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8051" windowWidth="20972" windowHeight="4097" tabRatio="610" activeTab="0"/>
  </bookViews>
  <sheets>
    <sheet name="13苦情処理体制" sheetId="1" r:id="rId1"/>
  </sheets>
  <definedNames>
    <definedName name="_xlnm.Print_Area" localSheetId="0">'13苦情処理体制'!$A$1:$AA$79</definedName>
    <definedName name="_xlnm.Print_Titles" localSheetId="0">'13苦情処理体制'!$2:$4</definedName>
  </definedNames>
  <calcPr fullCalcOnLoad="1"/>
</workbook>
</file>

<file path=xl/sharedStrings.xml><?xml version="1.0" encoding="utf-8"?>
<sst xmlns="http://schemas.openxmlformats.org/spreadsheetml/2006/main" count="498" uniqueCount="210">
  <si>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</si>
  <si>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</si>
  <si>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</si>
  <si>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</si>
  <si>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</si>
  <si>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</si>
  <si>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</si>
  <si>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</si>
  <si>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</si>
  <si>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</si>
  <si>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</si>
  <si>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</si>
  <si>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</si>
  <si>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</si>
  <si>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</si>
  <si>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</si>
  <si>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</si>
  <si>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</si>
  <si>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</si>
  <si>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</si>
  <si>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</si>
  <si>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</si>
  <si>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</si>
  <si>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</si>
  <si>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</si>
  <si>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</si>
  <si>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</si>
  <si>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</si>
  <si>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</si>
  <si>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</si>
  <si>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</si>
  <si>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</si>
  <si>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</si>
  <si>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</si>
  <si>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</si>
  <si>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</si>
  <si>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</si>
  <si>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</si>
  <si>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</si>
  <si>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</si>
  <si>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</si>
  <si>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</si>
  <si>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</si>
  <si>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</si>
  <si>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</si>
  <si>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</si>
  <si>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</si>
  <si>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</si>
  <si>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体制の
有無</t>
  </si>
  <si>
    <t>処理体制の類型</t>
  </si>
  <si>
    <t>専従担当者数</t>
  </si>
  <si>
    <t>有</t>
  </si>
  <si>
    <t>無</t>
  </si>
  <si>
    <t>その他</t>
  </si>
  <si>
    <t>常勤</t>
  </si>
  <si>
    <t>非常勤</t>
  </si>
  <si>
    <t>受付状況</t>
  </si>
  <si>
    <t>処理状況</t>
  </si>
  <si>
    <t>未済</t>
  </si>
  <si>
    <t>総数</t>
  </si>
  <si>
    <t>非該当
その他</t>
  </si>
  <si>
    <t>○</t>
  </si>
  <si>
    <t>さいたま市</t>
  </si>
  <si>
    <t>静岡市</t>
  </si>
  <si>
    <t>浜松市</t>
  </si>
  <si>
    <t>大阪市</t>
  </si>
  <si>
    <t>北九州市</t>
  </si>
  <si>
    <t>前年度
以前
受付</t>
  </si>
  <si>
    <t>当該
年度
受付</t>
  </si>
  <si>
    <t>札幌市</t>
  </si>
  <si>
    <t>仙台市</t>
  </si>
  <si>
    <t>千葉市</t>
  </si>
  <si>
    <t>横浜市</t>
  </si>
  <si>
    <t>新潟市</t>
  </si>
  <si>
    <t>名古屋市</t>
  </si>
  <si>
    <t>京都市</t>
  </si>
  <si>
    <t>堺市</t>
  </si>
  <si>
    <t>神戸市</t>
  </si>
  <si>
    <t>広島市</t>
  </si>
  <si>
    <t>福岡市</t>
  </si>
  <si>
    <t>受　　　　　付　　　　　窓　　　　　口</t>
  </si>
  <si>
    <t>○</t>
  </si>
  <si>
    <t>処　理　機　関　名</t>
  </si>
  <si>
    <t>合　　計</t>
  </si>
  <si>
    <t>１３　男女共同参画関係施策についての苦情の処理を行う体制（都道府県・政令指定都市）</t>
  </si>
  <si>
    <t>岡山市</t>
  </si>
  <si>
    <t>体制整備
年月日</t>
  </si>
  <si>
    <t>男女共同参画担当課及び施策担当課</t>
  </si>
  <si>
    <t>施策担当課</t>
  </si>
  <si>
    <t>男女共同参画苦情処理委員</t>
  </si>
  <si>
    <t>○</t>
  </si>
  <si>
    <t>処理済
（回答済）</t>
  </si>
  <si>
    <t>第三者
機関
（行政
一般を
取り扱う）</t>
  </si>
  <si>
    <t>第三者
機関
（男女共同参画
に限る）</t>
  </si>
  <si>
    <t>既存
審議会
の活用</t>
  </si>
  <si>
    <t>審議会
等の意見
聴取有</t>
  </si>
  <si>
    <t>苦情処理
体制のある
市区町村数</t>
  </si>
  <si>
    <t>相模原市</t>
  </si>
  <si>
    <t>件数（H21.4.1～22.3.31）</t>
  </si>
  <si>
    <t>従前から各課で対応</t>
  </si>
  <si>
    <t>北海道男女平等参画苦情処理委員</t>
  </si>
  <si>
    <t>青森県男女共同参画審議会苦情等部会</t>
  </si>
  <si>
    <t>岩手県男女共同参画調整委員</t>
  </si>
  <si>
    <t>宮城県行政経営推進課・県政相談室</t>
  </si>
  <si>
    <t>宮城県共同参画社会推進課（みやぎ男女共同参画相談室）</t>
  </si>
  <si>
    <t>男女共同参画審議会（苦情処理部会）</t>
  </si>
  <si>
    <t>青少年・男女共同参画課</t>
  </si>
  <si>
    <t>男女共同参画推進員</t>
  </si>
  <si>
    <t>茨城県男女共同参画苦情・意見処理委員会</t>
  </si>
  <si>
    <t>栃木県男女共同参画審議会
（苦情等調査部会）</t>
  </si>
  <si>
    <t>人権男女共同参画課</t>
  </si>
  <si>
    <t>埼玉県男女共同参画苦情処理機関</t>
  </si>
  <si>
    <t>千葉県男女共同参画苦情処理委員</t>
  </si>
  <si>
    <t>生活文化スポーツ局都民生活部男女平等参画室</t>
  </si>
  <si>
    <t>人権男女共同参画課
施策担当課</t>
  </si>
  <si>
    <t>男女参画・ボランティア課　富山県民共生センター</t>
  </si>
  <si>
    <t>石川県男女共同参画苦情処理機関</t>
  </si>
  <si>
    <t>福井県総務部男女参画・県民活動課</t>
  </si>
  <si>
    <t>男女共同参画審議会苦情処理部会</t>
  </si>
  <si>
    <t>長野県男女共同参画推進指導委員</t>
  </si>
  <si>
    <t>男女参画青少年課</t>
  </si>
  <si>
    <t>男女共同参画課</t>
  </si>
  <si>
    <t>男女共同参画室</t>
  </si>
  <si>
    <t>三重県生活・文化部男女共同参画・ＮＰＯ室</t>
  </si>
  <si>
    <t>男女共同参画申出処理委員</t>
  </si>
  <si>
    <t>男女共同参画推進課</t>
  </si>
  <si>
    <t>男女共同参画センター</t>
  </si>
  <si>
    <t>男女共同参画審議会苦情処理専門部会</t>
  </si>
  <si>
    <t>男女参画青少年課</t>
  </si>
  <si>
    <t>香川県男女共同参画審議会苦情処理委員会</t>
  </si>
  <si>
    <t>愛媛県男女共同参画推進委員</t>
  </si>
  <si>
    <t>高知県男女共同参画苦情調整委員</t>
  </si>
  <si>
    <t>男女共同参画推進課及び関係各課</t>
  </si>
  <si>
    <t>男女参画・県民協働課</t>
  </si>
  <si>
    <t>生活・協働・男女参画課</t>
  </si>
  <si>
    <t>男女共同参画室及び担当課</t>
  </si>
  <si>
    <t>広報課</t>
  </si>
  <si>
    <t>文化環境部平和・男女共同参画課及び施策担当課</t>
  </si>
  <si>
    <t>市オンブズマン</t>
  </si>
  <si>
    <t>｢性別による差別等の相談｣専門相談員会議</t>
  </si>
  <si>
    <t>人権・男女共同参画室</t>
  </si>
  <si>
    <t>川崎市市民オンブズマン</t>
  </si>
  <si>
    <t>男女共同参画専門員</t>
  </si>
  <si>
    <t>静岡市男女共同参画審議会</t>
  </si>
  <si>
    <t>男女共同参画苦情処理検討委員</t>
  </si>
  <si>
    <t>男女平等参画苦情処理委員</t>
  </si>
  <si>
    <t>京都市男女共同参画苦情等処理専門員</t>
  </si>
  <si>
    <t>大阪市男女共同参画苦情処理委員</t>
  </si>
  <si>
    <t>堺市男女平等相談委員</t>
  </si>
  <si>
    <t>岡山市男女共同参画専門委員会</t>
  </si>
  <si>
    <t>北海道環境生活部くらし安全局くらし安全推進課男女平等参画グループ</t>
  </si>
  <si>
    <t>県政相談室・県民サービスセンター</t>
  </si>
  <si>
    <t>みやぎ男女共同参画相談室</t>
  </si>
  <si>
    <t>男女共同参画課、ハーモニー相談室、各地域振興局</t>
  </si>
  <si>
    <t>福島県男女共生センター</t>
  </si>
  <si>
    <t>女性プラザ男女共同参画支援室</t>
  </si>
  <si>
    <t>栃木県県民生活部青少年男女共同参加課</t>
  </si>
  <si>
    <t>人権男女共同参画課及び政策担当課(室)</t>
  </si>
  <si>
    <t>埼玉県県民生活部男女共同参画課</t>
  </si>
  <si>
    <t>ちば県民共生センター</t>
  </si>
  <si>
    <t>男女共同参画施策提案等受付窓口</t>
  </si>
  <si>
    <t>男女平等社会推進課</t>
  </si>
  <si>
    <t>富山県民共生センター</t>
  </si>
  <si>
    <t>石川県県民文化局男女共同参画課</t>
  </si>
  <si>
    <t>県民生活・男女参画課</t>
  </si>
  <si>
    <t>人権・男女共同参画課</t>
  </si>
  <si>
    <t>三重県生活・文化部男女共同参画・NPO室</t>
  </si>
  <si>
    <t>男女共同参画・ＮＰＯ課</t>
  </si>
  <si>
    <t>男女共同参画申出処理委員事務局</t>
  </si>
  <si>
    <t>人権男女共同参画課，施策担当課，広報課</t>
  </si>
  <si>
    <t>県民活動・男女共同参画課</t>
  </si>
  <si>
    <t>愛媛県女性総合センター</t>
  </si>
  <si>
    <t>高知県文化生活部県民生活・男女共同参画課</t>
  </si>
  <si>
    <t>男女参画・県民協働課、県民総合相談・情報提供窓口</t>
  </si>
  <si>
    <t>男女参画・県民協働課、振興局、地方局</t>
  </si>
  <si>
    <t>男女参画・協働推進課
男女共同参画センター　　各地域振興局　　　</t>
  </si>
  <si>
    <t>男女共同参画課、男女共同参画センター</t>
  </si>
  <si>
    <t>仙台市男女共同参画推進センター　エル・ソーラ仙台</t>
  </si>
  <si>
    <t>男女共同参画相談室</t>
  </si>
  <si>
    <t>男女の人権相談課</t>
  </si>
  <si>
    <t>川崎市市民オンブズマン事務局</t>
  </si>
  <si>
    <t>静岡市男女共同参画課</t>
  </si>
  <si>
    <t>ユニバーサル社会・男女共同参画推進課</t>
  </si>
  <si>
    <t>総務局総合調整部男女平等参画推進室</t>
  </si>
  <si>
    <t>京都市男女共同参画センター</t>
  </si>
  <si>
    <t>市民局男女共同参画担当</t>
  </si>
  <si>
    <t>岡山市男女共同参画課
岡山市男女共同参画相談支援センター</t>
  </si>
  <si>
    <t xml:space="preserve"> </t>
  </si>
  <si>
    <t>男女共同参画課
県民相談室（８）</t>
  </si>
  <si>
    <r>
      <t>（平成</t>
    </r>
    <r>
      <rPr>
        <sz val="11"/>
        <rFont val="ＭＳ Ｐゴシック"/>
        <family val="3"/>
      </rPr>
      <t>22年4月1日現在）</t>
    </r>
  </si>
  <si>
    <t>都道府県
政令都市</t>
  </si>
  <si>
    <t>都道府県
政令都市</t>
  </si>
  <si>
    <t>庁内</t>
  </si>
  <si>
    <t>県民生活部男女共同参画青少年課</t>
  </si>
  <si>
    <t>男女参画・協働推進課</t>
  </si>
  <si>
    <t>男女共同参画審議会</t>
  </si>
  <si>
    <t>○</t>
  </si>
  <si>
    <t>－</t>
  </si>
  <si>
    <t>－</t>
  </si>
  <si>
    <t>○</t>
  </si>
  <si>
    <t>○</t>
  </si>
  <si>
    <t>－</t>
  </si>
  <si>
    <t>○</t>
  </si>
  <si>
    <t>－</t>
  </si>
  <si>
    <t>－</t>
  </si>
  <si>
    <t>－</t>
  </si>
  <si>
    <t>福岡市男女共同参画審議会 苦情処理部会</t>
  </si>
  <si>
    <t>子ども家庭局男女共同参画推進部</t>
  </si>
  <si>
    <t>総務市民局広聴課</t>
  </si>
  <si>
    <t>川　   崎  　 市</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</si>
</sst>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_ #,##0;[Red]_ \-#,##0"/>
    <numFmt numFmtId="178" formatCode="#,##0.0;[Red]\-#,##0.0"/>
    <numFmt numFmtId="179" formatCode="_ #,##0.0;[Red]_ \-#,##0.0"/>
    <numFmt numFmtId="180" formatCode="0.0_ "/>
    <numFmt numFmtId="181" formatCode="#,##0_ "/>
    <numFmt numFmtId="182" formatCode="0.0%"/>
    <numFmt numFmtId="183" formatCode="#,##0_);[Red]\(#,##0\)"/>
    <numFmt numFmtId="184" formatCode="0_);[Red]\(0\)"/>
    <numFmt numFmtId="185" formatCode="0_ "/>
    <numFmt numFmtId="186" formatCode="#,##0_ ;[Red]\-#,##0\ "/>
    <numFmt numFmtId="187" formatCode="0.0"/>
    <numFmt numFmtId="188" formatCode="0.0000000000000%"/>
    <numFmt numFmtId="189" formatCode="0.00_);[Red]\(0.00\)"/>
    <numFmt numFmtId="190" formatCode="0.0_);\(0.0\)"/>
    <numFmt numFmtId="191" formatCode="0.0;&quot;△ &quot;0.0"/>
    <numFmt numFmtId="192" formatCode="&quot;Yes&quot;;&quot;Yes&quot;;&quot;No&quot;"/>
    <numFmt numFmtId="193" formatCode="&quot;True&quot;;&quot;True&quot;;&quot;False&quot;"/>
    <numFmt numFmtId="194" formatCode="&quot;On&quot;;&quot;On&quot;;&quot;Off&quot;"/>
    <numFmt numFmtId="195" formatCode="0.000_ "/>
    <numFmt numFmtId="196" formatCode="0.00_ "/>
    <numFmt numFmtId="197" formatCode="0.0000_ "/>
    <numFmt numFmtId="198" formatCode="#,##0.0_ ;[Red]\-#,##0.0\ "/>
    <numFmt numFmtId="199" formatCode="General\(&quot;策&quot;&quot;定&quot;&quot;済&quot;&quot;計&quot;&quot;画&quot;&quot;数&quot;\)"/>
    <numFmt numFmtId="200" formatCode="General\(&quot;策&quot;&quot;定&quot;&quot;済&quot;&quot;み&quot;&quot;計&quot;&quot;画&quot;&quot;数&quot;\)"/>
    <numFmt numFmtId="201" formatCode="General\(&quot;／&quot;&quot;６０&quot;\)"/>
    <numFmt numFmtId="202" formatCode="General\ \ \(&quot;／&quot;&quot;６０&quot;\)"/>
    <numFmt numFmtId="203" formatCode="General&quot;／&quot;&quot;60&quot;\)"/>
    <numFmt numFmtId="204" formatCode="General&quot;／&quot;&quot;60&quot;"/>
    <numFmt numFmtId="205" formatCode="General&quot;／&quot;&quot;12&quot;"/>
    <numFmt numFmtId="206" formatCode="General&quot;／&quot;&quot;13&quot;"/>
    <numFmt numFmtId="207" formatCode="General&quot;／&quot;&quot;47&quot;"/>
    <numFmt numFmtId="208" formatCode="&quot;計&quot;&quot;画&quot;&quot;数&quot;\ \ General&quot;／&quot;&quot;47&quot;"/>
    <numFmt numFmtId="209" formatCode="\ \ General&quot;／&quot;&quot;47&quot;"/>
    <numFmt numFmtId="210" formatCode="[$-411]gg&quot;年&quot;m&quot;月&quot;"/>
    <numFmt numFmtId="211" formatCode="hh&quot;年&quot;m&quot;月&quot;"/>
    <numFmt numFmtId="212" formatCode="\(General\)"/>
    <numFmt numFmtId="213" formatCode="\(General\)\ &quot;    &quot;"/>
    <numFmt numFmtId="214" formatCode="\(General\)\ &quot;  &quot;"/>
    <numFmt numFmtId="215" formatCode="\(#,###\)\ &quot;  &quot;"/>
    <numFmt numFmtId="216" formatCode="\-"/>
    <numFmt numFmtId="217" formatCode="&quot;処&quot;&quot;理&quot;&quot;機&quot;&quot;関&quot;&quot;の&quot;&quot;あ&quot;&quot;る&quot;&quot;都&quot;&quot;道&quot;&quot;府&quot;&quot;県&quot;&quot;数&quot;\ \ General"/>
    <numFmt numFmtId="218" formatCode="&quot;処&quot;&quot;理&quot;&quot;機&quot;&quot;関&quot;&quot;の&quot;&quot;あ&quot;&quot;る&quot;&quot;政&quot;&quot;令&quot;&quot;指&quot;&quot;定&quot;&quot;都&quot;&quot;市&quot;\ \ General"/>
    <numFmt numFmtId="219" formatCode="&quot;全&quot;&quot;国&quot;&quot;計&quot;\ \ General"/>
    <numFmt numFmtId="220" formatCode="0.00000_ "/>
    <numFmt numFmtId="221" formatCode="0.0000"/>
    <numFmt numFmtId="222" formatCode="0.000"/>
    <numFmt numFmtId="223" formatCode="0.0000000000"/>
    <numFmt numFmtId="224" formatCode="0.000000000"/>
    <numFmt numFmtId="225" formatCode="#,##0.000;[Red]\-#,##0.000"/>
    <numFmt numFmtId="226" formatCode="#,##0.0000;[Red]\-#,##0.0000"/>
    <numFmt numFmtId="227" formatCode="General\ &quot;  &quot;"/>
    <numFmt numFmtId="228" formatCode="0&quot;  &quot;"/>
    <numFmt numFmtId="229" formatCode="0.0&quot; &quot;;&quot;△ &quot;0.0&quot; &quot;"/>
    <numFmt numFmtId="230" formatCode="&quot;-&quot;"/>
    <numFmt numFmtId="231" formatCode="[$-411]ge\.m\.d;@"/>
    <numFmt numFmtId="232" formatCode="[$-411]ggge&quot;年&quot;m&quot;月&quot;d&quot;日&quot;;@"/>
    <numFmt numFmtId="233" formatCode="0.E+00"/>
    <numFmt numFmtId="234" formatCode="mmm\-yyyy"/>
  </numFmts>
  <fonts count="42">
    <font>
      <sz val="11"/>
      <name val="ＭＳ Ｐゴシック"/>
      <family val="3"/>
    </font>
    <font>
      <sz val="6"/>
      <name val="ＭＳ Ｐゴシック"/>
      <family val="3"/>
    </font>
    <font>
      <sz val="10"/>
      <name val="ＭＳ Ｐゴシック"/>
      <family val="3"/>
    </font>
    <font>
      <sz val="9"/>
      <name val="ＭＳ Ｐゴシック"/>
      <family val="3"/>
    </font>
    <font>
      <b/>
      <sz val="11"/>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color indexed="63"/>
      </top>
      <bottom style="double"/>
    </border>
    <border>
      <left style="hair"/>
      <right style="hair"/>
      <top>
        <color indexed="63"/>
      </top>
      <bottom style="double"/>
    </border>
    <border>
      <left style="hair"/>
      <right>
        <color indexed="63"/>
      </right>
      <top>
        <color indexed="63"/>
      </top>
      <bottom style="double"/>
    </border>
    <border>
      <left style="thin"/>
      <right>
        <color indexed="63"/>
      </right>
      <top style="thin"/>
      <bottom style="medium"/>
    </border>
    <border>
      <left style="hair"/>
      <right style="thin"/>
      <top style="thin"/>
      <bottom style="medium"/>
    </border>
    <border>
      <left style="thin"/>
      <right style="thin"/>
      <top style="thin"/>
      <bottom style="medium"/>
    </border>
    <border>
      <left style="hair"/>
      <right style="hair"/>
      <top style="thin"/>
      <bottom style="medium"/>
    </border>
    <border>
      <left style="hair"/>
      <right style="hair"/>
      <top style="medium"/>
      <bottom style="medium"/>
    </border>
    <border>
      <left>
        <color indexed="63"/>
      </left>
      <right>
        <color indexed="63"/>
      </right>
      <top style="thin"/>
      <bottom style="medium"/>
    </border>
    <border>
      <left style="hair"/>
      <right style="thin"/>
      <top style="medium"/>
      <bottom style="medium"/>
    </border>
    <border>
      <left>
        <color indexed="63"/>
      </left>
      <right>
        <color indexed="63"/>
      </right>
      <top>
        <color indexed="63"/>
      </top>
      <bottom style="medium"/>
    </border>
    <border>
      <left style="hair"/>
      <right style="thin"/>
      <top>
        <color indexed="63"/>
      </top>
      <bottom style="medium"/>
    </border>
    <border>
      <left style="thin"/>
      <right>
        <color indexed="63"/>
      </right>
      <top>
        <color indexed="63"/>
      </top>
      <bottom style="medium"/>
    </border>
    <border>
      <left>
        <color indexed="63"/>
      </left>
      <right style="thin"/>
      <top>
        <color indexed="63"/>
      </top>
      <bottom style="double"/>
    </border>
    <border>
      <left style="thin"/>
      <right>
        <color indexed="63"/>
      </right>
      <top style="medium"/>
      <bottom style="medium"/>
    </border>
    <border>
      <left style="thin"/>
      <right style="thin"/>
      <top style="medium"/>
      <bottom style="medium"/>
    </border>
    <border>
      <left style="hair"/>
      <right>
        <color indexed="63"/>
      </right>
      <top style="medium"/>
      <bottom style="medium"/>
    </border>
    <border>
      <left>
        <color indexed="63"/>
      </left>
      <right style="thin"/>
      <top style="medium"/>
      <bottom style="medium"/>
    </border>
    <border>
      <left style="thin"/>
      <right style="hair"/>
      <top style="medium"/>
      <bottom style="medium"/>
    </border>
    <border>
      <left style="hair"/>
      <right style="hair"/>
      <top>
        <color indexed="63"/>
      </top>
      <bottom style="medium"/>
    </border>
    <border>
      <left style="hair"/>
      <right>
        <color indexed="63"/>
      </right>
      <top>
        <color indexed="63"/>
      </top>
      <bottom style="medium"/>
    </border>
    <border>
      <left style="hair"/>
      <right>
        <color indexed="63"/>
      </right>
      <top style="thin"/>
      <bottom style="medium"/>
    </border>
    <border>
      <left style="thin"/>
      <right style="double"/>
      <top style="hair"/>
      <bottom style="hair"/>
    </border>
    <border>
      <left style="thin"/>
      <right style="double"/>
      <top style="medium"/>
      <bottom style="medium"/>
    </border>
    <border>
      <left style="thin"/>
      <right style="double"/>
      <top style="hair"/>
      <bottom style="medium"/>
    </border>
    <border>
      <left style="thin"/>
      <right style="double"/>
      <top style="thin"/>
      <bottom style="medium"/>
    </border>
    <border>
      <left style="double"/>
      <right style="hair"/>
      <top style="double"/>
      <bottom style="hair"/>
    </border>
    <border>
      <left>
        <color indexed="63"/>
      </left>
      <right>
        <color indexed="63"/>
      </right>
      <top style="double"/>
      <bottom style="hair"/>
    </border>
    <border>
      <left style="thin"/>
      <right style="thin"/>
      <top style="double"/>
      <bottom style="hair"/>
    </border>
    <border>
      <left style="thin"/>
      <right>
        <color indexed="63"/>
      </right>
      <top style="double"/>
      <bottom style="hair"/>
    </border>
    <border>
      <left style="hair"/>
      <right style="hair"/>
      <top style="double"/>
      <bottom style="hair"/>
    </border>
    <border>
      <left>
        <color indexed="63"/>
      </left>
      <right style="thin"/>
      <top style="double"/>
      <bottom style="hair"/>
    </border>
    <border>
      <left style="thin"/>
      <right style="hair"/>
      <top style="double"/>
      <bottom style="hair"/>
    </border>
    <border>
      <left>
        <color indexed="63"/>
      </left>
      <right style="hair"/>
      <top style="double"/>
      <bottom style="hair"/>
    </border>
    <border>
      <left style="hair"/>
      <right style="thin"/>
      <top style="double"/>
      <bottom style="hair"/>
    </border>
    <border>
      <left style="thin"/>
      <right style="double"/>
      <top style="double"/>
      <bottom style="hair"/>
    </border>
    <border>
      <left style="double"/>
      <right style="hair"/>
      <top style="hair"/>
      <bottom style="hair"/>
    </border>
    <border>
      <left>
        <color indexed="63"/>
      </left>
      <right>
        <color indexed="63"/>
      </right>
      <top style="hair"/>
      <bottom style="hair"/>
    </border>
    <border>
      <left style="thin"/>
      <right style="thin"/>
      <top style="hair"/>
      <bottom style="hair"/>
    </border>
    <border>
      <left style="thin"/>
      <right>
        <color indexed="63"/>
      </right>
      <top style="hair"/>
      <bottom style="hair"/>
    </border>
    <border>
      <left style="hair"/>
      <right style="hair"/>
      <top style="hair"/>
      <bottom style="hair"/>
    </border>
    <border>
      <left>
        <color indexed="63"/>
      </left>
      <right style="thin"/>
      <top style="hair"/>
      <bottom style="hair"/>
    </border>
    <border>
      <left style="thin"/>
      <right style="hair"/>
      <top style="hair"/>
      <bottom style="hair"/>
    </border>
    <border>
      <left>
        <color indexed="63"/>
      </left>
      <right style="hair"/>
      <top style="hair"/>
      <bottom style="hair"/>
    </border>
    <border>
      <left style="hair"/>
      <right style="thin"/>
      <top style="hair"/>
      <bottom style="hair"/>
    </border>
    <border>
      <left style="hair"/>
      <right>
        <color indexed="63"/>
      </right>
      <top style="hair"/>
      <bottom style="hair"/>
    </border>
    <border>
      <left style="double"/>
      <right style="hair"/>
      <top>
        <color indexed="63"/>
      </top>
      <bottom style="hair"/>
    </border>
    <border>
      <left style="double"/>
      <right style="hair"/>
      <top style="hair"/>
      <bottom style="medium"/>
    </border>
    <border>
      <left>
        <color indexed="63"/>
      </left>
      <right>
        <color indexed="63"/>
      </right>
      <top style="hair"/>
      <bottom style="medium"/>
    </border>
    <border>
      <left style="thin"/>
      <right>
        <color indexed="63"/>
      </right>
      <top style="hair"/>
      <bottom style="medium"/>
    </border>
    <border>
      <left style="hair"/>
      <right style="hair"/>
      <top style="hair"/>
      <bottom style="medium"/>
    </border>
    <border>
      <left>
        <color indexed="63"/>
      </left>
      <right style="thin"/>
      <top style="hair"/>
      <bottom style="medium"/>
    </border>
    <border>
      <left style="thin"/>
      <right style="hair"/>
      <top style="hair"/>
      <bottom style="medium"/>
    </border>
    <border>
      <left>
        <color indexed="63"/>
      </left>
      <right style="hair"/>
      <top style="hair"/>
      <bottom style="medium"/>
    </border>
    <border>
      <left style="hair"/>
      <right style="thin"/>
      <top style="hair"/>
      <bottom style="medium"/>
    </border>
    <border>
      <left>
        <color indexed="63"/>
      </left>
      <right>
        <color indexed="63"/>
      </right>
      <top style="medium"/>
      <bottom style="hair"/>
    </border>
    <border>
      <left style="thin"/>
      <right style="thin"/>
      <top style="medium"/>
      <bottom style="hair"/>
    </border>
    <border>
      <left style="thin"/>
      <right>
        <color indexed="63"/>
      </right>
      <top style="medium"/>
      <bottom style="hair"/>
    </border>
    <border>
      <left style="hair"/>
      <right style="hair"/>
      <top style="medium"/>
      <bottom style="hair"/>
    </border>
    <border>
      <left>
        <color indexed="63"/>
      </left>
      <right style="thin"/>
      <top style="medium"/>
      <bottom style="hair"/>
    </border>
    <border>
      <left style="thin"/>
      <right style="hair"/>
      <top style="medium"/>
      <bottom style="hair"/>
    </border>
    <border>
      <left>
        <color indexed="63"/>
      </left>
      <right style="hair"/>
      <top style="medium"/>
      <bottom style="hair"/>
    </border>
    <border>
      <left style="hair"/>
      <right style="thin"/>
      <top style="medium"/>
      <bottom style="hair"/>
    </border>
    <border>
      <left style="thin"/>
      <right style="thin"/>
      <top style="hair"/>
      <bottom style="medium"/>
    </border>
    <border>
      <left style="medium"/>
      <right>
        <color indexed="63"/>
      </right>
      <top style="double"/>
      <bottom style="hair"/>
    </border>
    <border>
      <left>
        <color indexed="63"/>
      </left>
      <right>
        <color indexed="63"/>
      </right>
      <top>
        <color indexed="63"/>
      </top>
      <bottom style="hair"/>
    </border>
    <border>
      <left>
        <color indexed="63"/>
      </left>
      <right style="double"/>
      <top>
        <color indexed="63"/>
      </top>
      <bottom style="hair"/>
    </border>
    <border>
      <left style="double"/>
      <right>
        <color indexed="63"/>
      </right>
      <top style="double"/>
      <bottom style="hair"/>
    </border>
    <border>
      <left>
        <color indexed="63"/>
      </left>
      <right style="medium"/>
      <top style="double"/>
      <bottom style="hair"/>
    </border>
    <border>
      <left style="medium"/>
      <right>
        <color indexed="63"/>
      </right>
      <top style="hair"/>
      <bottom style="hair"/>
    </border>
    <border>
      <left>
        <color indexed="63"/>
      </left>
      <right style="double"/>
      <top style="hair"/>
      <bottom style="hair"/>
    </border>
    <border>
      <left style="double"/>
      <right>
        <color indexed="63"/>
      </right>
      <top style="hair"/>
      <bottom style="hair"/>
    </border>
    <border>
      <left>
        <color indexed="63"/>
      </left>
      <right style="medium"/>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medium"/>
      <top style="hair"/>
      <bottom>
        <color indexed="63"/>
      </bottom>
    </border>
    <border>
      <left style="medium"/>
      <right>
        <color indexed="63"/>
      </right>
      <top>
        <color indexed="63"/>
      </top>
      <bottom style="hair"/>
    </border>
    <border>
      <left style="double"/>
      <right>
        <color indexed="63"/>
      </right>
      <top>
        <color indexed="63"/>
      </top>
      <bottom>
        <color indexed="63"/>
      </bottom>
    </border>
    <border>
      <left>
        <color indexed="63"/>
      </left>
      <right style="medium"/>
      <top>
        <color indexed="63"/>
      </top>
      <bottom style="hair"/>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color indexed="63"/>
      </top>
      <bottom style="hair"/>
    </border>
    <border>
      <left style="medium"/>
      <right>
        <color indexed="63"/>
      </right>
      <top>
        <color indexed="63"/>
      </top>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medium"/>
    </border>
    <border>
      <left>
        <color indexed="63"/>
      </left>
      <right style="medium"/>
      <top style="medium"/>
      <bottom style="medium"/>
    </border>
    <border>
      <left style="medium"/>
      <right>
        <color indexed="63"/>
      </right>
      <top style="hair"/>
      <bottom style="medium"/>
    </border>
    <border>
      <left>
        <color indexed="63"/>
      </left>
      <right style="double"/>
      <top style="hair"/>
      <bottom style="medium"/>
    </border>
    <border>
      <left style="double"/>
      <right>
        <color indexed="63"/>
      </right>
      <top style="hair"/>
      <bottom style="medium"/>
    </border>
    <border>
      <left>
        <color indexed="63"/>
      </left>
      <right style="double"/>
      <top>
        <color indexed="63"/>
      </top>
      <bottom style="medium"/>
    </border>
    <border>
      <left style="double"/>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double"/>
      <top>
        <color indexed="63"/>
      </top>
      <bottom>
        <color indexed="63"/>
      </bottom>
    </border>
    <border>
      <left style="double"/>
      <right>
        <color indexed="63"/>
      </right>
      <top style="medium"/>
      <bottom style="hair"/>
    </border>
    <border>
      <left>
        <color indexed="63"/>
      </left>
      <right style="medium"/>
      <top style="medium"/>
      <bottom style="hair"/>
    </border>
    <border>
      <left style="medium"/>
      <right>
        <color indexed="63"/>
      </right>
      <top style="medium"/>
      <bottom style="hair"/>
    </border>
    <border>
      <left>
        <color indexed="63"/>
      </left>
      <right style="double"/>
      <top style="medium"/>
      <bottom style="hair"/>
    </border>
    <border>
      <left style="thin"/>
      <right style="double"/>
      <top style="medium"/>
      <bottom>
        <color indexed="63"/>
      </bottom>
    </border>
    <border>
      <left style="thin"/>
      <right style="double"/>
      <top>
        <color indexed="63"/>
      </top>
      <bottom style="hair"/>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double"/>
    </border>
    <border>
      <left>
        <color indexed="63"/>
      </left>
      <right style="medium"/>
      <top style="medium"/>
      <bottom>
        <color indexed="63"/>
      </bottom>
    </border>
    <border>
      <left>
        <color indexed="63"/>
      </left>
      <right style="medium"/>
      <top>
        <color indexed="63"/>
      </top>
      <bottom style="double"/>
    </border>
    <border>
      <left style="thin"/>
      <right style="double"/>
      <top style="hair"/>
      <bottom>
        <color indexed="63"/>
      </bottom>
    </border>
    <border>
      <left style="thin"/>
      <right style="double"/>
      <top>
        <color indexed="63"/>
      </top>
      <bottom style="double"/>
    </border>
    <border>
      <left style="double"/>
      <right>
        <color indexed="63"/>
      </right>
      <top style="medium"/>
      <bottom>
        <color indexed="63"/>
      </bottom>
    </border>
    <border>
      <left style="double"/>
      <right>
        <color indexed="63"/>
      </right>
      <top>
        <color indexed="63"/>
      </top>
      <bottom style="double"/>
    </border>
    <border>
      <left>
        <color indexed="63"/>
      </left>
      <right style="hair"/>
      <top style="thin"/>
      <bottom>
        <color indexed="63"/>
      </bottom>
    </border>
    <border>
      <left>
        <color indexed="63"/>
      </left>
      <right style="hair"/>
      <top>
        <color indexed="63"/>
      </top>
      <bottom style="double"/>
    </border>
    <border>
      <left>
        <color indexed="63"/>
      </left>
      <right style="thin"/>
      <top style="medium"/>
      <bottom>
        <color indexed="63"/>
      </bottom>
    </border>
    <border>
      <left>
        <color indexed="63"/>
      </left>
      <right style="thin"/>
      <top>
        <color indexed="63"/>
      </top>
      <bottom style="hair"/>
    </border>
    <border>
      <left style="double"/>
      <right style="hair"/>
      <top style="hair"/>
      <bottom>
        <color indexed="63"/>
      </bottom>
    </border>
    <border>
      <left style="double"/>
      <right style="hair"/>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double"/>
    </border>
    <border>
      <left style="medium"/>
      <right>
        <color indexed="63"/>
      </right>
      <top style="medium"/>
      <bottom>
        <color indexed="63"/>
      </bottom>
    </border>
    <border>
      <left style="medium"/>
      <right>
        <color indexed="63"/>
      </right>
      <top>
        <color indexed="63"/>
      </top>
      <bottom style="double"/>
    </border>
    <border>
      <left>
        <color indexed="63"/>
      </left>
      <right style="double"/>
      <top style="medium"/>
      <bottom>
        <color indexed="63"/>
      </bottom>
    </border>
    <border>
      <left>
        <color indexed="63"/>
      </left>
      <right style="double"/>
      <top>
        <color indexed="63"/>
      </top>
      <bottom style="double"/>
    </border>
    <border>
      <left style="hair"/>
      <right style="thin"/>
      <top style="thin"/>
      <bottom>
        <color indexed="63"/>
      </bottom>
    </border>
    <border>
      <left style="hair"/>
      <right style="thin"/>
      <top>
        <color indexed="63"/>
      </top>
      <bottom style="double"/>
    </border>
    <border>
      <left style="hair"/>
      <right style="hair"/>
      <top>
        <color indexed="63"/>
      </top>
      <bottom>
        <color indexed="63"/>
      </bottom>
    </border>
    <border>
      <left style="thin"/>
      <right style="hair"/>
      <top style="thin"/>
      <bottom>
        <color indexed="63"/>
      </bottom>
    </border>
    <border>
      <left style="thin"/>
      <right>
        <color indexed="63"/>
      </right>
      <top>
        <color indexed="63"/>
      </top>
      <bottom>
        <color indexed="63"/>
      </bottom>
    </border>
    <border>
      <left style="thin"/>
      <right>
        <color indexed="63"/>
      </right>
      <top>
        <color indexed="63"/>
      </top>
      <bottom style="double"/>
    </border>
    <border>
      <left style="thin"/>
      <right>
        <color indexed="63"/>
      </right>
      <top style="medium"/>
      <bottom>
        <color indexed="63"/>
      </bottom>
    </border>
    <border>
      <left style="double"/>
      <right style="hair"/>
      <top style="medium"/>
      <bottom>
        <color indexed="63"/>
      </bottom>
    </border>
    <border>
      <left style="hair"/>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7" fillId="0" borderId="0" applyNumberFormat="0" applyFill="0" applyBorder="0" applyAlignment="0" applyProtection="0"/>
    <xf numFmtId="0" fontId="41" fillId="32" borderId="0" applyNumberFormat="0" applyBorder="0" applyAlignment="0" applyProtection="0"/>
  </cellStyleXfs>
  <cellXfs count="280">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4" fillId="0" borderId="0" xfId="0" applyNumberFormat="1" applyFont="1" applyFill="1" applyBorder="1" applyAlignment="1">
      <alignment vertical="center"/>
    </xf>
    <xf numFmtId="185" fontId="3" fillId="0" borderId="0" xfId="0" applyNumberFormat="1"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center"/>
    </xf>
    <xf numFmtId="184" fontId="3"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85" fontId="2" fillId="0" borderId="13" xfId="0" applyNumberFormat="1" applyFont="1" applyFill="1" applyBorder="1" applyAlignment="1">
      <alignment vertical="center"/>
    </xf>
    <xf numFmtId="185" fontId="2" fillId="0" borderId="14" xfId="0" applyNumberFormat="1" applyFont="1" applyFill="1" applyBorder="1" applyAlignment="1">
      <alignment vertical="center"/>
    </xf>
    <xf numFmtId="185" fontId="2" fillId="0" borderId="15" xfId="0" applyNumberFormat="1" applyFont="1" applyFill="1" applyBorder="1" applyAlignment="1">
      <alignment vertical="center"/>
    </xf>
    <xf numFmtId="185" fontId="2" fillId="0" borderId="16" xfId="0" applyNumberFormat="1" applyFont="1" applyFill="1" applyBorder="1" applyAlignment="1">
      <alignment vertical="center"/>
    </xf>
    <xf numFmtId="185" fontId="2" fillId="0" borderId="17" xfId="0" applyNumberFormat="1" applyFont="1" applyFill="1" applyBorder="1" applyAlignment="1">
      <alignment vertical="center"/>
    </xf>
    <xf numFmtId="185" fontId="2" fillId="0" borderId="18" xfId="0" applyNumberFormat="1" applyFont="1" applyFill="1" applyBorder="1" applyAlignment="1">
      <alignment vertical="center"/>
    </xf>
    <xf numFmtId="185" fontId="2" fillId="0" borderId="19" xfId="0" applyNumberFormat="1" applyFont="1" applyFill="1" applyBorder="1" applyAlignment="1">
      <alignment vertical="center"/>
    </xf>
    <xf numFmtId="0" fontId="5" fillId="0" borderId="0" xfId="0" applyFont="1" applyFill="1" applyAlignment="1">
      <alignment vertical="center"/>
    </xf>
    <xf numFmtId="0" fontId="5" fillId="0" borderId="0" xfId="0" applyFont="1" applyFill="1" applyAlignment="1">
      <alignment horizontal="left" vertical="center"/>
    </xf>
    <xf numFmtId="183" fontId="2" fillId="0" borderId="20" xfId="0" applyNumberFormat="1" applyFont="1" applyFill="1" applyBorder="1" applyAlignment="1">
      <alignment vertical="center"/>
    </xf>
    <xf numFmtId="183" fontId="2" fillId="0" borderId="21" xfId="0" applyNumberFormat="1" applyFont="1" applyFill="1" applyBorder="1" applyAlignment="1">
      <alignment vertical="center"/>
    </xf>
    <xf numFmtId="183" fontId="2" fillId="0" borderId="22" xfId="0" applyNumberFormat="1" applyFont="1" applyFill="1" applyBorder="1" applyAlignment="1">
      <alignment vertical="center"/>
    </xf>
    <xf numFmtId="183" fontId="2" fillId="0" borderId="13" xfId="0" applyNumberFormat="1" applyFont="1" applyFill="1" applyBorder="1" applyAlignment="1">
      <alignment vertical="center"/>
    </xf>
    <xf numFmtId="183" fontId="2" fillId="0" borderId="14" xfId="0" applyNumberFormat="1" applyFont="1" applyFill="1" applyBorder="1" applyAlignment="1">
      <alignment vertical="center"/>
    </xf>
    <xf numFmtId="0" fontId="2" fillId="0" borderId="13"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22" xfId="0" applyFont="1" applyFill="1" applyBorder="1" applyAlignment="1">
      <alignment horizontal="left" vertical="center"/>
    </xf>
    <xf numFmtId="0" fontId="2" fillId="0" borderId="10" xfId="0" applyFont="1" applyFill="1" applyBorder="1" applyAlignment="1">
      <alignment horizontal="center" vertical="center" wrapText="1"/>
    </xf>
    <xf numFmtId="0" fontId="2" fillId="0" borderId="23" xfId="0" applyFont="1" applyFill="1" applyBorder="1" applyAlignment="1">
      <alignment horizontal="center" vertical="center" wrapText="1"/>
    </xf>
    <xf numFmtId="185" fontId="2" fillId="0" borderId="24" xfId="0" applyNumberFormat="1" applyFont="1" applyFill="1" applyBorder="1" applyAlignment="1">
      <alignment vertical="center"/>
    </xf>
    <xf numFmtId="185" fontId="2" fillId="0" borderId="25" xfId="0" applyNumberFormat="1" applyFont="1" applyFill="1" applyBorder="1" applyAlignment="1">
      <alignment vertical="center"/>
    </xf>
    <xf numFmtId="185" fontId="2" fillId="0" borderId="26" xfId="0" applyNumberFormat="1" applyFont="1" applyFill="1" applyBorder="1" applyAlignment="1">
      <alignment vertical="center"/>
    </xf>
    <xf numFmtId="185" fontId="2" fillId="0" borderId="27" xfId="0" applyNumberFormat="1" applyFont="1" applyFill="1" applyBorder="1" applyAlignment="1">
      <alignment vertical="center"/>
    </xf>
    <xf numFmtId="0" fontId="2" fillId="0" borderId="24" xfId="0" applyFont="1" applyFill="1" applyBorder="1" applyAlignment="1">
      <alignment horizontal="left" vertical="center" wrapText="1"/>
    </xf>
    <xf numFmtId="183" fontId="2" fillId="0" borderId="19" xfId="0" applyNumberFormat="1" applyFont="1" applyFill="1" applyBorder="1" applyAlignment="1">
      <alignment vertical="center"/>
    </xf>
    <xf numFmtId="0" fontId="2" fillId="0" borderId="24" xfId="0" applyFont="1" applyFill="1" applyBorder="1" applyAlignment="1">
      <alignment horizontal="left" vertical="center"/>
    </xf>
    <xf numFmtId="183" fontId="2" fillId="0" borderId="26" xfId="0" applyNumberFormat="1" applyFont="1" applyFill="1" applyBorder="1" applyAlignment="1">
      <alignment vertical="center"/>
    </xf>
    <xf numFmtId="183" fontId="2" fillId="0" borderId="28" xfId="0" applyNumberFormat="1" applyFont="1" applyFill="1" applyBorder="1" applyAlignment="1">
      <alignment vertical="center"/>
    </xf>
    <xf numFmtId="183" fontId="2" fillId="0" borderId="29" xfId="0" applyNumberFormat="1" applyFont="1" applyFill="1" applyBorder="1" applyAlignment="1">
      <alignment vertical="center"/>
    </xf>
    <xf numFmtId="183" fontId="2" fillId="0" borderId="30" xfId="0" applyNumberFormat="1" applyFont="1" applyFill="1" applyBorder="1" applyAlignment="1">
      <alignment vertical="center"/>
    </xf>
    <xf numFmtId="183" fontId="2" fillId="0" borderId="16" xfId="0" applyNumberFormat="1" applyFont="1" applyFill="1" applyBorder="1" applyAlignment="1">
      <alignment vertical="center"/>
    </xf>
    <xf numFmtId="183" fontId="2" fillId="0" borderId="18" xfId="0" applyNumberFormat="1" applyFont="1" applyFill="1" applyBorder="1" applyAlignment="1">
      <alignment vertical="center"/>
    </xf>
    <xf numFmtId="183" fontId="2" fillId="0" borderId="31" xfId="0" applyNumberFormat="1" applyFont="1" applyFill="1" applyBorder="1" applyAlignment="1">
      <alignment vertical="center"/>
    </xf>
    <xf numFmtId="183" fontId="2" fillId="0" borderId="32" xfId="0" applyNumberFormat="1" applyFont="1" applyFill="1" applyBorder="1" applyAlignment="1">
      <alignment vertical="center"/>
    </xf>
    <xf numFmtId="183" fontId="2" fillId="0" borderId="33" xfId="0" applyNumberFormat="1" applyFont="1" applyFill="1" applyBorder="1" applyAlignment="1">
      <alignment vertical="center"/>
    </xf>
    <xf numFmtId="183" fontId="2" fillId="0" borderId="32" xfId="0" applyNumberFormat="1" applyFont="1" applyFill="1" applyBorder="1" applyAlignment="1">
      <alignment horizontal="center" vertical="center"/>
    </xf>
    <xf numFmtId="183" fontId="2" fillId="0" borderId="34" xfId="0" applyNumberFormat="1" applyFont="1" applyFill="1" applyBorder="1" applyAlignment="1">
      <alignment horizontal="center" vertical="center"/>
    </xf>
    <xf numFmtId="183" fontId="2" fillId="0" borderId="35" xfId="0" applyNumberFormat="1" applyFont="1" applyFill="1" applyBorder="1" applyAlignment="1">
      <alignment vertical="center"/>
    </xf>
    <xf numFmtId="0" fontId="2" fillId="0" borderId="36" xfId="0" applyFont="1" applyFill="1" applyBorder="1" applyAlignment="1">
      <alignment horizontal="center" vertical="center" wrapText="1"/>
    </xf>
    <xf numFmtId="0" fontId="2" fillId="0" borderId="37" xfId="0" applyFont="1" applyFill="1" applyBorder="1" applyAlignment="1">
      <alignment vertical="center" wrapText="1"/>
    </xf>
    <xf numFmtId="57" fontId="2" fillId="0" borderId="38" xfId="0" applyNumberFormat="1" applyFont="1" applyFill="1" applyBorder="1" applyAlignment="1">
      <alignment horizontal="left" vertical="center" wrapText="1"/>
    </xf>
    <xf numFmtId="0" fontId="2" fillId="0" borderId="39" xfId="0" applyFont="1" applyFill="1" applyBorder="1" applyAlignment="1">
      <alignment horizontal="center" vertical="center" wrapText="1"/>
    </xf>
    <xf numFmtId="0" fontId="2" fillId="0" borderId="40"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39" xfId="0" applyFont="1" applyFill="1" applyBorder="1" applyAlignment="1">
      <alignment vertical="center" wrapText="1"/>
    </xf>
    <xf numFmtId="183" fontId="2" fillId="0" borderId="42" xfId="0" applyNumberFormat="1" applyFont="1" applyFill="1" applyBorder="1" applyAlignment="1">
      <alignment horizontal="right" vertical="center"/>
    </xf>
    <xf numFmtId="183" fontId="2" fillId="0" borderId="41" xfId="0" applyNumberFormat="1" applyFont="1" applyFill="1" applyBorder="1" applyAlignment="1">
      <alignment horizontal="right" vertical="center"/>
    </xf>
    <xf numFmtId="183" fontId="2" fillId="0" borderId="42" xfId="0" applyNumberFormat="1" applyFont="1" applyFill="1" applyBorder="1" applyAlignment="1">
      <alignment vertical="center"/>
    </xf>
    <xf numFmtId="183" fontId="2" fillId="0" borderId="43" xfId="0" applyNumberFormat="1" applyFont="1" applyFill="1" applyBorder="1" applyAlignment="1">
      <alignment vertical="center"/>
    </xf>
    <xf numFmtId="183" fontId="2" fillId="0" borderId="44" xfId="0" applyNumberFormat="1" applyFont="1" applyFill="1" applyBorder="1" applyAlignment="1">
      <alignment vertical="center"/>
    </xf>
    <xf numFmtId="183" fontId="2" fillId="0" borderId="40" xfId="0" applyNumberFormat="1" applyFont="1" applyFill="1" applyBorder="1" applyAlignment="1">
      <alignment vertical="center"/>
    </xf>
    <xf numFmtId="183" fontId="2" fillId="0" borderId="41" xfId="0" applyNumberFormat="1" applyFont="1" applyFill="1" applyBorder="1" applyAlignment="1">
      <alignment vertical="center"/>
    </xf>
    <xf numFmtId="183" fontId="2" fillId="0" borderId="45" xfId="0" applyNumberFormat="1" applyFont="1" applyFill="1" applyBorder="1" applyAlignment="1">
      <alignment vertical="center"/>
    </xf>
    <xf numFmtId="0" fontId="2" fillId="0" borderId="46" xfId="0" applyFont="1" applyFill="1" applyBorder="1" applyAlignment="1">
      <alignment horizontal="center" vertical="center" wrapText="1"/>
    </xf>
    <xf numFmtId="0" fontId="2" fillId="0" borderId="47" xfId="0" applyFont="1" applyFill="1" applyBorder="1" applyAlignment="1">
      <alignment vertical="center" wrapText="1"/>
    </xf>
    <xf numFmtId="57" fontId="2" fillId="0" borderId="48" xfId="0" applyNumberFormat="1"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2" fillId="0" borderId="50" xfId="0" applyFont="1" applyFill="1" applyBorder="1" applyAlignment="1">
      <alignment horizontal="center" vertical="center" wrapText="1"/>
    </xf>
    <xf numFmtId="0" fontId="2" fillId="0" borderId="51" xfId="0" applyFont="1" applyFill="1" applyBorder="1" applyAlignment="1">
      <alignment horizontal="left" vertical="center" wrapText="1"/>
    </xf>
    <xf numFmtId="0" fontId="2" fillId="0" borderId="49" xfId="0" applyFont="1" applyFill="1" applyBorder="1" applyAlignment="1">
      <alignment vertical="center" wrapText="1"/>
    </xf>
    <xf numFmtId="183" fontId="2" fillId="0" borderId="52" xfId="0" applyNumberFormat="1" applyFont="1" applyFill="1" applyBorder="1" applyAlignment="1">
      <alignment horizontal="right" vertical="center"/>
    </xf>
    <xf numFmtId="183" fontId="2" fillId="0" borderId="51" xfId="0" applyNumberFormat="1" applyFont="1" applyFill="1" applyBorder="1" applyAlignment="1">
      <alignment horizontal="right" vertical="center"/>
    </xf>
    <xf numFmtId="183" fontId="2" fillId="0" borderId="52" xfId="0" applyNumberFormat="1" applyFont="1" applyFill="1" applyBorder="1" applyAlignment="1">
      <alignment vertical="center"/>
    </xf>
    <xf numFmtId="183" fontId="2" fillId="0" borderId="53" xfId="0" applyNumberFormat="1" applyFont="1" applyFill="1" applyBorder="1" applyAlignment="1">
      <alignment vertical="center"/>
    </xf>
    <xf numFmtId="183" fontId="2" fillId="0" borderId="54" xfId="0" applyNumberFormat="1" applyFont="1" applyFill="1" applyBorder="1" applyAlignment="1">
      <alignment vertical="center"/>
    </xf>
    <xf numFmtId="183" fontId="2" fillId="0" borderId="50" xfId="0" applyNumberFormat="1" applyFont="1" applyFill="1" applyBorder="1" applyAlignment="1">
      <alignment vertical="center"/>
    </xf>
    <xf numFmtId="183" fontId="2" fillId="0" borderId="51" xfId="0" applyNumberFormat="1" applyFont="1" applyFill="1" applyBorder="1" applyAlignment="1">
      <alignment vertical="center"/>
    </xf>
    <xf numFmtId="0" fontId="2" fillId="0" borderId="49" xfId="0" applyFont="1" applyFill="1" applyBorder="1" applyAlignment="1">
      <alignment horizontal="center" vertical="center" wrapText="1"/>
    </xf>
    <xf numFmtId="0" fontId="2" fillId="0" borderId="51" xfId="0" applyFont="1" applyFill="1" applyBorder="1" applyAlignment="1">
      <alignment vertical="center"/>
    </xf>
    <xf numFmtId="57" fontId="2" fillId="0" borderId="48" xfId="0" applyNumberFormat="1" applyFont="1" applyFill="1" applyBorder="1" applyAlignment="1">
      <alignment horizontal="left" vertical="center"/>
    </xf>
    <xf numFmtId="0" fontId="2" fillId="0" borderId="49" xfId="0" applyFont="1" applyFill="1" applyBorder="1" applyAlignment="1">
      <alignment horizontal="left" vertical="center"/>
    </xf>
    <xf numFmtId="0" fontId="2" fillId="0" borderId="50" xfId="0" applyFont="1" applyFill="1" applyBorder="1" applyAlignment="1">
      <alignment horizontal="left" vertical="center"/>
    </xf>
    <xf numFmtId="0" fontId="2" fillId="0" borderId="50" xfId="0" applyFont="1" applyFill="1" applyBorder="1" applyAlignment="1">
      <alignment horizontal="center" vertical="center"/>
    </xf>
    <xf numFmtId="0" fontId="2" fillId="0" borderId="51" xfId="0" applyFont="1" applyFill="1" applyBorder="1" applyAlignment="1">
      <alignment horizontal="left" vertical="center"/>
    </xf>
    <xf numFmtId="0" fontId="2" fillId="0" borderId="46" xfId="0" applyFont="1" applyFill="1" applyBorder="1" applyAlignment="1">
      <alignment horizontal="center" vertical="center"/>
    </xf>
    <xf numFmtId="0" fontId="2" fillId="0" borderId="47" xfId="0" applyFont="1" applyFill="1" applyBorder="1" applyAlignment="1">
      <alignment vertical="center"/>
    </xf>
    <xf numFmtId="0" fontId="2" fillId="0" borderId="49"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vertical="center"/>
    </xf>
    <xf numFmtId="0" fontId="2" fillId="0" borderId="51" xfId="0" applyFont="1" applyFill="1" applyBorder="1" applyAlignment="1">
      <alignment horizontal="center" vertical="center" wrapText="1"/>
    </xf>
    <xf numFmtId="183" fontId="2" fillId="0" borderId="52" xfId="0" applyNumberFormat="1" applyFont="1" applyFill="1" applyBorder="1" applyAlignment="1" quotePrefix="1">
      <alignment vertical="center"/>
    </xf>
    <xf numFmtId="183" fontId="2" fillId="0" borderId="53" xfId="0" applyNumberFormat="1" applyFont="1" applyFill="1" applyBorder="1" applyAlignment="1" quotePrefix="1">
      <alignment vertical="center"/>
    </xf>
    <xf numFmtId="183" fontId="2" fillId="0" borderId="51" xfId="0" applyNumberFormat="1" applyFont="1" applyFill="1" applyBorder="1" applyAlignment="1" quotePrefix="1">
      <alignment vertical="center"/>
    </xf>
    <xf numFmtId="231" fontId="2" fillId="0" borderId="48" xfId="0" applyNumberFormat="1" applyFont="1" applyFill="1" applyBorder="1" applyAlignment="1">
      <alignment horizontal="left" vertical="center" wrapText="1"/>
    </xf>
    <xf numFmtId="57" fontId="2" fillId="0" borderId="48" xfId="0" applyNumberFormat="1" applyFont="1" applyFill="1" applyBorder="1" applyAlignment="1">
      <alignment horizontal="left" vertical="center" shrinkToFit="1"/>
    </xf>
    <xf numFmtId="0" fontId="2" fillId="0" borderId="49" xfId="0" applyFont="1" applyFill="1" applyBorder="1" applyAlignment="1">
      <alignment vertical="center" wrapText="1" shrinkToFit="1"/>
    </xf>
    <xf numFmtId="0" fontId="2" fillId="0" borderId="53" xfId="0" applyFont="1" applyFill="1" applyBorder="1" applyAlignment="1">
      <alignment horizontal="center" vertical="center"/>
    </xf>
    <xf numFmtId="183" fontId="2" fillId="0" borderId="50" xfId="0" applyNumberFormat="1" applyFont="1" applyFill="1" applyBorder="1" applyAlignment="1" quotePrefix="1">
      <alignment vertical="center"/>
    </xf>
    <xf numFmtId="183" fontId="2" fillId="0" borderId="54" xfId="0" applyNumberFormat="1" applyFont="1" applyFill="1" applyBorder="1" applyAlignment="1" quotePrefix="1">
      <alignment vertical="center"/>
    </xf>
    <xf numFmtId="231" fontId="2" fillId="0" borderId="48" xfId="0" applyNumberFormat="1" applyFont="1" applyFill="1" applyBorder="1" applyAlignment="1">
      <alignment horizontal="left" vertical="center"/>
    </xf>
    <xf numFmtId="0" fontId="2" fillId="0" borderId="49" xfId="0" applyFont="1" applyFill="1" applyBorder="1" applyAlignment="1">
      <alignment vertical="center" shrinkToFit="1"/>
    </xf>
    <xf numFmtId="0" fontId="2" fillId="0" borderId="48" xfId="0" applyFont="1" applyFill="1" applyBorder="1" applyAlignment="1">
      <alignment horizontal="left" vertical="center" wrapText="1"/>
    </xf>
    <xf numFmtId="0" fontId="2" fillId="0" borderId="47" xfId="0" applyFont="1" applyFill="1" applyBorder="1" applyAlignment="1">
      <alignment horizontal="center" vertical="center" wrapText="1"/>
    </xf>
    <xf numFmtId="57" fontId="2" fillId="0" borderId="48" xfId="0" applyNumberFormat="1" applyFont="1" applyFill="1" applyBorder="1" applyAlignment="1" quotePrefix="1">
      <alignment horizontal="left" vertical="center" wrapText="1"/>
    </xf>
    <xf numFmtId="0" fontId="2" fillId="0" borderId="55" xfId="0" applyFont="1" applyFill="1" applyBorder="1" applyAlignment="1">
      <alignment vertical="center" wrapText="1"/>
    </xf>
    <xf numFmtId="0" fontId="2" fillId="0" borderId="56" xfId="0" applyFont="1" applyFill="1" applyBorder="1" applyAlignment="1">
      <alignment horizontal="center" vertical="center" wrapText="1"/>
    </xf>
    <xf numFmtId="231" fontId="2" fillId="0" borderId="48" xfId="0" applyNumberFormat="1" applyFont="1" applyFill="1" applyBorder="1" applyAlignment="1">
      <alignment horizontal="left" vertical="center" shrinkToFit="1"/>
    </xf>
    <xf numFmtId="0" fontId="2" fillId="0" borderId="54" xfId="0" applyFont="1" applyFill="1" applyBorder="1" applyAlignment="1">
      <alignment horizontal="center" vertical="center" wrapText="1"/>
    </xf>
    <xf numFmtId="183" fontId="2" fillId="0" borderId="55" xfId="0" applyNumberFormat="1" applyFont="1" applyFill="1" applyBorder="1" applyAlignment="1">
      <alignment vertical="center"/>
    </xf>
    <xf numFmtId="0" fontId="2" fillId="0" borderId="57" xfId="0" applyFont="1" applyFill="1" applyBorder="1" applyAlignment="1">
      <alignment horizontal="center" vertical="center" wrapText="1"/>
    </xf>
    <xf numFmtId="0" fontId="2" fillId="0" borderId="58" xfId="0" applyFont="1" applyFill="1" applyBorder="1" applyAlignment="1">
      <alignment vertical="center" wrapText="1"/>
    </xf>
    <xf numFmtId="0" fontId="2" fillId="0" borderId="59" xfId="0"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0" fontId="2" fillId="0" borderId="59" xfId="0" applyFont="1" applyFill="1" applyBorder="1" applyAlignment="1">
      <alignment vertical="center" wrapText="1"/>
    </xf>
    <xf numFmtId="183" fontId="2" fillId="0" borderId="62" xfId="0" applyNumberFormat="1" applyFont="1" applyFill="1" applyBorder="1" applyAlignment="1">
      <alignment horizontal="right" vertical="center"/>
    </xf>
    <xf numFmtId="183" fontId="2" fillId="0" borderId="61" xfId="0" applyNumberFormat="1" applyFont="1" applyFill="1" applyBorder="1" applyAlignment="1">
      <alignment horizontal="right" vertical="center"/>
    </xf>
    <xf numFmtId="183" fontId="2" fillId="0" borderId="62" xfId="0" applyNumberFormat="1" applyFont="1" applyFill="1" applyBorder="1" applyAlignment="1">
      <alignment vertical="center"/>
    </xf>
    <xf numFmtId="183" fontId="2" fillId="0" borderId="63" xfId="0" applyNumberFormat="1" applyFont="1" applyFill="1" applyBorder="1" applyAlignment="1">
      <alignment vertical="center"/>
    </xf>
    <xf numFmtId="183" fontId="2" fillId="0" borderId="64" xfId="0" applyNumberFormat="1" applyFont="1" applyFill="1" applyBorder="1" applyAlignment="1">
      <alignment vertical="center"/>
    </xf>
    <xf numFmtId="183" fontId="2" fillId="0" borderId="60" xfId="0" applyNumberFormat="1" applyFont="1" applyFill="1" applyBorder="1" applyAlignment="1">
      <alignment vertical="center"/>
    </xf>
    <xf numFmtId="183" fontId="2" fillId="0" borderId="61" xfId="0" applyNumberFormat="1" applyFont="1" applyFill="1" applyBorder="1" applyAlignment="1">
      <alignment vertical="center"/>
    </xf>
    <xf numFmtId="0" fontId="2" fillId="0" borderId="65" xfId="0" applyFont="1" applyFill="1" applyBorder="1" applyAlignment="1">
      <alignment vertical="center" wrapText="1"/>
    </xf>
    <xf numFmtId="57" fontId="2" fillId="0" borderId="66" xfId="0" applyNumberFormat="1" applyFont="1" applyFill="1" applyBorder="1" applyAlignment="1">
      <alignment horizontal="left" vertical="center" wrapText="1"/>
    </xf>
    <xf numFmtId="0" fontId="2" fillId="0" borderId="67"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67" xfId="0" applyFont="1" applyFill="1" applyBorder="1" applyAlignment="1">
      <alignment vertical="center" wrapText="1"/>
    </xf>
    <xf numFmtId="183" fontId="2" fillId="0" borderId="70" xfId="0" applyNumberFormat="1" applyFont="1" applyFill="1" applyBorder="1" applyAlignment="1">
      <alignment horizontal="right" vertical="center"/>
    </xf>
    <xf numFmtId="183" fontId="2" fillId="0" borderId="69" xfId="0" applyNumberFormat="1" applyFont="1" applyFill="1" applyBorder="1" applyAlignment="1">
      <alignment horizontal="right" vertical="center"/>
    </xf>
    <xf numFmtId="183" fontId="2" fillId="0" borderId="70" xfId="0" applyNumberFormat="1" applyFont="1" applyFill="1" applyBorder="1" applyAlignment="1">
      <alignment vertical="center"/>
    </xf>
    <xf numFmtId="183" fontId="2" fillId="0" borderId="71" xfId="0" applyNumberFormat="1" applyFont="1" applyFill="1" applyBorder="1" applyAlignment="1">
      <alignment vertical="center"/>
    </xf>
    <xf numFmtId="183" fontId="2" fillId="0" borderId="72" xfId="0" applyNumberFormat="1" applyFont="1" applyFill="1" applyBorder="1" applyAlignment="1">
      <alignment vertical="center"/>
    </xf>
    <xf numFmtId="183" fontId="2" fillId="0" borderId="68" xfId="0" applyNumberFormat="1" applyFont="1" applyFill="1" applyBorder="1" applyAlignment="1">
      <alignment vertical="center"/>
    </xf>
    <xf numFmtId="183" fontId="2" fillId="0" borderId="65" xfId="0" applyNumberFormat="1" applyFont="1" applyFill="1" applyBorder="1" applyAlignment="1">
      <alignment vertical="center"/>
    </xf>
    <xf numFmtId="183" fontId="2" fillId="0" borderId="47" xfId="0" applyNumberFormat="1" applyFont="1" applyFill="1" applyBorder="1" applyAlignment="1">
      <alignment vertical="center"/>
    </xf>
    <xf numFmtId="231" fontId="2" fillId="0" borderId="73" xfId="0" applyNumberFormat="1" applyFont="1" applyFill="1" applyBorder="1" applyAlignment="1">
      <alignment horizontal="left" vertical="center" shrinkToFit="1"/>
    </xf>
    <xf numFmtId="183" fontId="2" fillId="0" borderId="58" xfId="0" applyNumberFormat="1"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177" fontId="3" fillId="0" borderId="74" xfId="0" applyNumberFormat="1" applyFont="1" applyFill="1" applyBorder="1" applyAlignment="1">
      <alignment horizontal="distributed" vertical="center"/>
    </xf>
    <xf numFmtId="177" fontId="2" fillId="0" borderId="75" xfId="0" applyNumberFormat="1" applyFont="1" applyFill="1" applyBorder="1" applyAlignment="1">
      <alignment horizontal="distributed" vertical="center"/>
    </xf>
    <xf numFmtId="177" fontId="3" fillId="0" borderId="76" xfId="0" applyNumberFormat="1" applyFont="1" applyFill="1" applyBorder="1" applyAlignment="1">
      <alignment horizontal="distributed" vertical="center"/>
    </xf>
    <xf numFmtId="177" fontId="3" fillId="0" borderId="77" xfId="0" applyNumberFormat="1" applyFont="1" applyFill="1" applyBorder="1" applyAlignment="1">
      <alignment horizontal="distributed" vertical="center"/>
    </xf>
    <xf numFmtId="177" fontId="2" fillId="0" borderId="37" xfId="0" applyNumberFormat="1" applyFont="1" applyFill="1" applyBorder="1" applyAlignment="1">
      <alignment horizontal="distributed" vertical="center"/>
    </xf>
    <xf numFmtId="177" fontId="3" fillId="0" borderId="78" xfId="0" applyNumberFormat="1" applyFont="1" applyFill="1" applyBorder="1" applyAlignment="1">
      <alignment horizontal="distributed" vertical="center"/>
    </xf>
    <xf numFmtId="177" fontId="3" fillId="0" borderId="79" xfId="0" applyNumberFormat="1" applyFont="1" applyFill="1" applyBorder="1" applyAlignment="1">
      <alignment horizontal="distributed" vertical="center"/>
    </xf>
    <xf numFmtId="177" fontId="2" fillId="0" borderId="47" xfId="0" applyNumberFormat="1" applyFont="1" applyFill="1" applyBorder="1" applyAlignment="1">
      <alignment horizontal="distributed" vertical="center"/>
    </xf>
    <xf numFmtId="177" fontId="3" fillId="0" borderId="80" xfId="0" applyNumberFormat="1" applyFont="1" applyFill="1" applyBorder="1" applyAlignment="1">
      <alignment horizontal="distributed" vertical="center"/>
    </xf>
    <xf numFmtId="177" fontId="3" fillId="0" borderId="81" xfId="0" applyNumberFormat="1" applyFont="1" applyFill="1" applyBorder="1" applyAlignment="1">
      <alignment horizontal="distributed" vertical="center"/>
    </xf>
    <xf numFmtId="177" fontId="3" fillId="0" borderId="82" xfId="0" applyNumberFormat="1" applyFont="1" applyFill="1" applyBorder="1" applyAlignment="1">
      <alignment horizontal="distributed" vertical="center"/>
    </xf>
    <xf numFmtId="177" fontId="3" fillId="0" borderId="83" xfId="0" applyNumberFormat="1" applyFont="1" applyFill="1" applyBorder="1" applyAlignment="1">
      <alignment horizontal="distributed" vertical="center"/>
    </xf>
    <xf numFmtId="177" fontId="2" fillId="0" borderId="84" xfId="0" applyNumberFormat="1" applyFont="1" applyFill="1" applyBorder="1" applyAlignment="1">
      <alignment horizontal="distributed" vertical="center"/>
    </xf>
    <xf numFmtId="177" fontId="3" fillId="0" borderId="85" xfId="0" applyNumberFormat="1" applyFont="1" applyFill="1" applyBorder="1" applyAlignment="1">
      <alignment horizontal="distributed" vertical="center"/>
    </xf>
    <xf numFmtId="177" fontId="3" fillId="0" borderId="86" xfId="0" applyNumberFormat="1" applyFont="1" applyFill="1" applyBorder="1" applyAlignment="1">
      <alignment horizontal="distributed" vertical="center"/>
    </xf>
    <xf numFmtId="177" fontId="3" fillId="0" borderId="87" xfId="0" applyNumberFormat="1" applyFont="1" applyFill="1" applyBorder="1" applyAlignment="1">
      <alignment horizontal="distributed" vertical="center"/>
    </xf>
    <xf numFmtId="177" fontId="3" fillId="0" borderId="88" xfId="0" applyNumberFormat="1" applyFont="1" applyFill="1" applyBorder="1" applyAlignment="1">
      <alignment horizontal="distributed" vertical="center"/>
    </xf>
    <xf numFmtId="177" fontId="3" fillId="0" borderId="89" xfId="0" applyNumberFormat="1" applyFont="1" applyFill="1" applyBorder="1" applyAlignment="1">
      <alignment horizontal="distributed" vertical="center"/>
    </xf>
    <xf numFmtId="177" fontId="3" fillId="0" borderId="90" xfId="0" applyNumberFormat="1" applyFont="1" applyFill="1" applyBorder="1" applyAlignment="1">
      <alignment horizontal="distributed" vertical="center"/>
    </xf>
    <xf numFmtId="177" fontId="3" fillId="0" borderId="91"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177" fontId="3" fillId="0" borderId="92" xfId="0" applyNumberFormat="1" applyFont="1" applyFill="1" applyBorder="1" applyAlignment="1">
      <alignment horizontal="distributed" vertical="center"/>
    </xf>
    <xf numFmtId="177" fontId="3" fillId="0" borderId="93" xfId="0" applyNumberFormat="1" applyFont="1" applyFill="1" applyBorder="1" applyAlignment="1">
      <alignment horizontal="distributed" vertical="center"/>
    </xf>
    <xf numFmtId="177" fontId="3" fillId="0" borderId="94" xfId="0" applyNumberFormat="1" applyFont="1" applyFill="1" applyBorder="1" applyAlignment="1">
      <alignment horizontal="distributed" vertical="center"/>
    </xf>
    <xf numFmtId="0" fontId="0" fillId="0" borderId="0" xfId="0" applyFont="1" applyFill="1" applyAlignment="1">
      <alignment horizontal="center" vertical="center"/>
    </xf>
    <xf numFmtId="177" fontId="3" fillId="0" borderId="95" xfId="0" applyNumberFormat="1" applyFont="1" applyFill="1" applyBorder="1" applyAlignment="1">
      <alignment horizontal="distributed" vertical="center"/>
    </xf>
    <xf numFmtId="177" fontId="3" fillId="0" borderId="96" xfId="0" applyNumberFormat="1" applyFont="1" applyFill="1" applyBorder="1" applyAlignment="1">
      <alignment horizontal="distributed" vertical="center"/>
    </xf>
    <xf numFmtId="177" fontId="2" fillId="0" borderId="97" xfId="0" applyNumberFormat="1" applyFont="1" applyFill="1" applyBorder="1" applyAlignment="1">
      <alignment horizontal="distributed" vertical="center"/>
    </xf>
    <xf numFmtId="177" fontId="2" fillId="0" borderId="98" xfId="0" applyNumberFormat="1" applyFont="1" applyFill="1" applyBorder="1" applyAlignment="1">
      <alignment horizontal="distributed" vertical="center"/>
    </xf>
    <xf numFmtId="177" fontId="2" fillId="0" borderId="99" xfId="0" applyNumberFormat="1" applyFont="1" applyFill="1" applyBorder="1" applyAlignment="1">
      <alignment horizontal="distributed" vertical="center"/>
    </xf>
    <xf numFmtId="177" fontId="2" fillId="0" borderId="100" xfId="0" applyNumberFormat="1" applyFont="1" applyFill="1" applyBorder="1" applyAlignment="1">
      <alignment horizontal="distributed" vertical="center"/>
    </xf>
    <xf numFmtId="177" fontId="2" fillId="0" borderId="101" xfId="0" applyNumberFormat="1" applyFont="1" applyFill="1" applyBorder="1" applyAlignment="1">
      <alignment horizontal="distributed" vertical="center"/>
    </xf>
    <xf numFmtId="177" fontId="3" fillId="0" borderId="102" xfId="0" applyNumberFormat="1" applyFont="1" applyFill="1" applyBorder="1" applyAlignment="1">
      <alignment horizontal="distributed" vertical="center"/>
    </xf>
    <xf numFmtId="177" fontId="2" fillId="0" borderId="58" xfId="0" applyNumberFormat="1" applyFont="1" applyFill="1" applyBorder="1" applyAlignment="1">
      <alignment horizontal="distributed" vertical="center"/>
    </xf>
    <xf numFmtId="177" fontId="3" fillId="0" borderId="103" xfId="0" applyNumberFormat="1" applyFont="1" applyFill="1" applyBorder="1" applyAlignment="1">
      <alignment horizontal="distributed" vertical="center"/>
    </xf>
    <xf numFmtId="177" fontId="3" fillId="0" borderId="104" xfId="0" applyNumberFormat="1" applyFont="1" applyFill="1" applyBorder="1" applyAlignment="1">
      <alignment horizontal="distributed" vertical="center"/>
    </xf>
    <xf numFmtId="177" fontId="2" fillId="0" borderId="20" xfId="0" applyNumberFormat="1" applyFont="1" applyFill="1" applyBorder="1" applyAlignment="1">
      <alignment horizontal="distributed" vertical="center"/>
    </xf>
    <xf numFmtId="177" fontId="3" fillId="0" borderId="105" xfId="0" applyNumberFormat="1" applyFont="1" applyFill="1" applyBorder="1" applyAlignment="1">
      <alignment horizontal="distributed" vertical="center"/>
    </xf>
    <xf numFmtId="177" fontId="2" fillId="0" borderId="106" xfId="0" applyNumberFormat="1" applyFont="1" applyFill="1" applyBorder="1" applyAlignment="1">
      <alignment horizontal="distributed" vertical="center"/>
    </xf>
    <xf numFmtId="177" fontId="3" fillId="0" borderId="107" xfId="0" applyNumberFormat="1" applyFont="1" applyFill="1" applyBorder="1" applyAlignment="1">
      <alignment horizontal="distributed" vertical="center"/>
    </xf>
    <xf numFmtId="177" fontId="2" fillId="0" borderId="95" xfId="0" applyNumberFormat="1" applyFont="1" applyFill="1" applyBorder="1" applyAlignment="1">
      <alignment horizontal="distributed" vertical="center"/>
    </xf>
    <xf numFmtId="177" fontId="2" fillId="0" borderId="105" xfId="0" applyNumberFormat="1" applyFont="1" applyFill="1" applyBorder="1" applyAlignment="1">
      <alignment horizontal="distributed" vertical="center"/>
    </xf>
    <xf numFmtId="177" fontId="2" fillId="0" borderId="107" xfId="0" applyNumberFormat="1" applyFont="1" applyFill="1" applyBorder="1" applyAlignment="1">
      <alignment horizontal="distributed" vertical="center"/>
    </xf>
    <xf numFmtId="177" fontId="3" fillId="0" borderId="108" xfId="0" applyNumberFormat="1" applyFont="1" applyFill="1" applyBorder="1" applyAlignment="1">
      <alignment horizontal="distributed" vertical="center"/>
    </xf>
    <xf numFmtId="177" fontId="3" fillId="0" borderId="0" xfId="0" applyNumberFormat="1" applyFont="1"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183" fontId="2" fillId="0" borderId="109" xfId="0" applyNumberFormat="1" applyFont="1" applyFill="1" applyBorder="1" applyAlignment="1">
      <alignment vertical="center"/>
    </xf>
    <xf numFmtId="177" fontId="3" fillId="0" borderId="82" xfId="0" applyNumberFormat="1" applyFont="1" applyFill="1" applyBorder="1" applyAlignment="1">
      <alignment horizontal="center" vertical="center"/>
    </xf>
    <xf numFmtId="177" fontId="3" fillId="0" borderId="110" xfId="0" applyNumberFormat="1" applyFont="1" applyFill="1" applyBorder="1" applyAlignment="1">
      <alignment horizontal="center" vertical="center"/>
    </xf>
    <xf numFmtId="177" fontId="3" fillId="0" borderId="81" xfId="0" applyNumberFormat="1" applyFont="1" applyFill="1" applyBorder="1" applyAlignment="1">
      <alignment horizontal="center" vertical="center"/>
    </xf>
    <xf numFmtId="177" fontId="3" fillId="0" borderId="111" xfId="0" applyNumberFormat="1" applyFont="1" applyFill="1" applyBorder="1" applyAlignment="1">
      <alignment horizontal="center" vertical="center"/>
    </xf>
    <xf numFmtId="177" fontId="3" fillId="0" borderId="79" xfId="0" applyNumberFormat="1" applyFont="1" applyFill="1" applyBorder="1" applyAlignment="1">
      <alignment horizontal="center" vertical="center"/>
    </xf>
    <xf numFmtId="177" fontId="3" fillId="0" borderId="80" xfId="0" applyNumberFormat="1" applyFont="1" applyFill="1" applyBorder="1" applyAlignment="1">
      <alignment horizontal="center" vertical="center"/>
    </xf>
    <xf numFmtId="177" fontId="3" fillId="0" borderId="112" xfId="0" applyNumberFormat="1" applyFont="1" applyFill="1" applyBorder="1" applyAlignment="1">
      <alignment horizontal="center" vertical="center"/>
    </xf>
    <xf numFmtId="177" fontId="3" fillId="0" borderId="113" xfId="0" applyNumberFormat="1" applyFont="1" applyFill="1" applyBorder="1" applyAlignment="1">
      <alignment horizontal="center" vertical="center"/>
    </xf>
    <xf numFmtId="177" fontId="2" fillId="0" borderId="65" xfId="0" applyNumberFormat="1" applyFont="1" applyFill="1" applyBorder="1" applyAlignment="1">
      <alignment horizontal="distributed" vertical="center"/>
    </xf>
    <xf numFmtId="177" fontId="2" fillId="0" borderId="47" xfId="0" applyNumberFormat="1" applyFont="1" applyFill="1" applyBorder="1" applyAlignment="1">
      <alignment horizontal="distributed" vertical="center"/>
    </xf>
    <xf numFmtId="183" fontId="2" fillId="0" borderId="114" xfId="0" applyNumberFormat="1" applyFont="1" applyFill="1" applyBorder="1" applyAlignment="1">
      <alignment horizontal="center" vertical="center"/>
    </xf>
    <xf numFmtId="183" fontId="2" fillId="0" borderId="115"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177" fontId="2" fillId="0" borderId="84" xfId="0" applyNumberFormat="1" applyFont="1" applyFill="1" applyBorder="1" applyAlignment="1">
      <alignment horizontal="distributed" vertical="center"/>
    </xf>
    <xf numFmtId="177" fontId="2" fillId="0" borderId="75" xfId="0" applyNumberFormat="1" applyFont="1" applyFill="1" applyBorder="1" applyAlignment="1">
      <alignment horizontal="distributed" vertical="center"/>
    </xf>
    <xf numFmtId="0" fontId="0" fillId="0" borderId="20" xfId="0" applyFont="1" applyFill="1" applyBorder="1" applyAlignment="1">
      <alignment horizontal="right"/>
    </xf>
    <xf numFmtId="0" fontId="0" fillId="0" borderId="116"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2" fillId="0" borderId="119"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12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12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123" xfId="0" applyFont="1" applyFill="1" applyBorder="1" applyAlignment="1">
      <alignment horizontal="center" vertical="center" wrapText="1"/>
    </xf>
    <xf numFmtId="177" fontId="2" fillId="0" borderId="0" xfId="0" applyNumberFormat="1" applyFont="1" applyFill="1" applyBorder="1" applyAlignment="1">
      <alignment horizontal="distributed" vertical="center"/>
    </xf>
    <xf numFmtId="183" fontId="2" fillId="0" borderId="124" xfId="0" applyNumberFormat="1" applyFont="1" applyFill="1" applyBorder="1" applyAlignment="1">
      <alignment vertical="center"/>
    </xf>
    <xf numFmtId="183" fontId="2" fillId="0" borderId="115" xfId="0" applyNumberFormat="1" applyFont="1" applyFill="1" applyBorder="1" applyAlignment="1">
      <alignment vertical="center"/>
    </xf>
    <xf numFmtId="183" fontId="2" fillId="0" borderId="109" xfId="0" applyNumberFormat="1" applyFont="1" applyFill="1" applyBorder="1" applyAlignment="1">
      <alignment vertical="center"/>
    </xf>
    <xf numFmtId="0" fontId="3" fillId="0" borderId="114" xfId="0" applyFont="1" applyFill="1" applyBorder="1" applyAlignment="1">
      <alignment horizontal="center" vertical="center" wrapText="1"/>
    </xf>
    <xf numFmtId="0" fontId="3" fillId="0" borderId="109" xfId="0" applyFont="1" applyFill="1" applyBorder="1" applyAlignment="1">
      <alignment horizontal="center" vertical="center" wrapText="1"/>
    </xf>
    <xf numFmtId="0" fontId="3" fillId="0" borderId="125" xfId="0" applyFont="1" applyFill="1" applyBorder="1" applyAlignment="1">
      <alignment horizontal="center" vertical="center" wrapText="1"/>
    </xf>
    <xf numFmtId="0" fontId="3" fillId="0" borderId="126" xfId="0" applyFont="1" applyFill="1" applyBorder="1" applyAlignment="1">
      <alignment horizontal="center" vertical="center" wrapText="1"/>
    </xf>
    <xf numFmtId="0" fontId="3" fillId="0" borderId="89" xfId="0" applyFont="1" applyFill="1" applyBorder="1" applyAlignment="1">
      <alignment horizontal="center" vertical="center" wrapText="1"/>
    </xf>
    <xf numFmtId="0" fontId="3" fillId="0" borderId="127" xfId="0" applyFont="1" applyFill="1" applyBorder="1" applyAlignment="1">
      <alignment horizontal="center" vertical="center" wrapText="1"/>
    </xf>
    <xf numFmtId="0" fontId="2" fillId="0" borderId="10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1" xfId="0" applyFont="1" applyFill="1" applyBorder="1" applyAlignment="1">
      <alignment horizontal="center" vertical="center" wrapText="1"/>
    </xf>
    <xf numFmtId="0" fontId="3" fillId="0" borderId="128" xfId="0" applyFont="1" applyFill="1" applyBorder="1" applyAlignment="1">
      <alignment horizontal="center" vertical="center" wrapText="1"/>
    </xf>
    <xf numFmtId="0" fontId="3" fillId="0" borderId="129" xfId="0" applyFont="1" applyFill="1" applyBorder="1" applyAlignment="1">
      <alignment horizontal="center" vertical="center" wrapText="1"/>
    </xf>
    <xf numFmtId="0" fontId="2" fillId="0" borderId="126" xfId="0"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94" xfId="0" applyFont="1" applyFill="1" applyBorder="1" applyAlignment="1">
      <alignment horizontal="center" vertical="center" wrapText="1"/>
    </xf>
    <xf numFmtId="0" fontId="2" fillId="0" borderId="131" xfId="0" applyFont="1" applyFill="1" applyBorder="1" applyAlignment="1">
      <alignment horizontal="center" vertical="center" wrapText="1"/>
    </xf>
    <xf numFmtId="0" fontId="2" fillId="0" borderId="132"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0" borderId="133" xfId="0" applyFont="1" applyFill="1" applyBorder="1" applyAlignment="1">
      <alignment horizontal="center" vertical="center" wrapText="1"/>
    </xf>
    <xf numFmtId="0" fontId="3" fillId="0" borderId="134" xfId="0" applyFont="1" applyFill="1" applyBorder="1" applyAlignment="1">
      <alignment horizontal="center" vertical="center" wrapText="1"/>
    </xf>
    <xf numFmtId="0" fontId="3" fillId="0" borderId="135" xfId="0" applyFont="1" applyFill="1" applyBorder="1" applyAlignment="1">
      <alignment horizontal="center" vertical="center" wrapText="1"/>
    </xf>
    <xf numFmtId="0" fontId="3" fillId="0" borderId="136" xfId="0" applyFont="1" applyFill="1" applyBorder="1" applyAlignment="1">
      <alignment horizontal="center" vertical="center" wrapText="1"/>
    </xf>
    <xf numFmtId="0" fontId="2" fillId="0" borderId="116"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3" fillId="0" borderId="137"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138" xfId="0" applyFont="1" applyFill="1" applyBorder="1" applyAlignment="1">
      <alignment horizontal="center" vertical="center" wrapText="1"/>
    </xf>
    <xf numFmtId="0" fontId="3" fillId="0" borderId="139"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140" xfId="0" applyFont="1" applyFill="1" applyBorder="1" applyAlignment="1">
      <alignment horizontal="center" vertical="center" wrapText="1"/>
    </xf>
    <xf numFmtId="0" fontId="2" fillId="0" borderId="141" xfId="0" applyFont="1" applyFill="1" applyBorder="1" applyAlignment="1">
      <alignment horizontal="center" vertical="center" wrapText="1"/>
    </xf>
    <xf numFmtId="0" fontId="2" fillId="0" borderId="142" xfId="0" applyFont="1" applyFill="1" applyBorder="1" applyAlignment="1">
      <alignment horizontal="center" vertical="center" wrapText="1"/>
    </xf>
    <xf numFmtId="0" fontId="2" fillId="0" borderId="116" xfId="0" applyFont="1" applyFill="1" applyBorder="1" applyAlignment="1">
      <alignment horizontal="center" vertical="center" shrinkToFit="1"/>
    </xf>
    <xf numFmtId="0" fontId="2" fillId="0" borderId="118" xfId="0" applyFont="1" applyFill="1" applyBorder="1" applyAlignment="1">
      <alignment horizontal="center" vertical="center" shrinkToFit="1"/>
    </xf>
    <xf numFmtId="0" fontId="3" fillId="0" borderId="14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41" xfId="0" applyFont="1" applyFill="1" applyBorder="1" applyAlignment="1">
      <alignment horizontal="center" vertical="center" wrapText="1"/>
    </xf>
    <xf numFmtId="0" fontId="3" fillId="0" borderId="142" xfId="0" applyFont="1" applyFill="1" applyBorder="1" applyAlignment="1">
      <alignment horizontal="center" vertical="center" wrapText="1"/>
    </xf>
    <xf numFmtId="0" fontId="2" fillId="0" borderId="14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4" xfId="0" applyFont="1" applyFill="1" applyBorder="1" applyAlignment="1">
      <alignment horizontal="center" vertical="center"/>
    </xf>
    <xf numFmtId="0" fontId="2" fillId="0" borderId="135" xfId="0" applyFont="1" applyFill="1" applyBorder="1" applyAlignment="1">
      <alignment horizontal="center" vertical="center"/>
    </xf>
    <xf numFmtId="0" fontId="2" fillId="0" borderId="136" xfId="0" applyFont="1" applyFill="1" applyBorder="1" applyAlignment="1">
      <alignment horizontal="center" vertical="center"/>
    </xf>
    <xf numFmtId="183" fontId="2" fillId="0" borderId="124" xfId="0" applyNumberFormat="1" applyFont="1" applyFill="1" applyBorder="1" applyAlignment="1">
      <alignment horizontal="center" vertical="center"/>
    </xf>
    <xf numFmtId="0" fontId="3" fillId="0" borderId="145" xfId="0" applyFont="1" applyFill="1" applyBorder="1" applyAlignment="1">
      <alignment horizontal="center" vertical="center" wrapText="1"/>
    </xf>
    <xf numFmtId="0" fontId="3" fillId="0" borderId="146" xfId="0" applyFont="1" applyFill="1" applyBorder="1" applyAlignment="1">
      <alignment horizontal="center" vertical="center" wrapText="1"/>
    </xf>
    <xf numFmtId="0" fontId="2" fillId="0" borderId="147"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8" xfId="0" applyFont="1" applyFill="1" applyBorder="1" applyAlignment="1">
      <alignment horizontal="center" vertical="center" wrapText="1"/>
    </xf>
    <xf numFmtId="0" fontId="2" fillId="0" borderId="149" xfId="0" applyFont="1" applyFill="1" applyBorder="1" applyAlignment="1">
      <alignment horizontal="center" vertical="center"/>
    </xf>
    <xf numFmtId="0" fontId="2" fillId="0" borderId="12"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1"/>
  </sheetPr>
  <dimension ref="A1:AA87"/>
  <sheetViews>
    <sheetView tabSelected="1" view="pageBreakPreview" zoomScaleSheetLayoutView="100" zoomScalePageLayoutView="0" workbookViewId="0" topLeftCell="A1">
      <pane xSplit="3" ySplit="4" topLeftCell="N5" activePane="bottomRight" state="frozen"/>
      <selection pane="topLeft" activeCell="A1" sqref="A1"/>
      <selection pane="topRight" activeCell="D1" sqref="D1"/>
      <selection pane="bottomLeft" activeCell="A5" sqref="A5"/>
      <selection pane="bottomRight" activeCell="X2" sqref="X2:X4"/>
    </sheetView>
  </sheetViews>
  <sheetFormatPr defaultColWidth="9.00390625" defaultRowHeight="13.5"/>
  <cols>
    <col min="1" max="1" width="0.74609375" style="1" customWidth="1"/>
    <col min="2" max="2" width="10.875" style="1" customWidth="1"/>
    <col min="3" max="3" width="0.74609375" style="1" customWidth="1"/>
    <col min="4" max="5" width="5.625" style="146" customWidth="1"/>
    <col min="6" max="6" width="10.625" style="146" customWidth="1"/>
    <col min="7" max="12" width="8.125" style="146" customWidth="1"/>
    <col min="13" max="13" width="36.625" style="146" customWidth="1"/>
    <col min="14" max="15" width="5.875" style="146" customWidth="1"/>
    <col min="16" max="16" width="50.625" style="146" customWidth="1"/>
    <col min="17" max="23" width="7.625" style="146" customWidth="1"/>
    <col min="24" max="24" width="9.625" style="195" customWidth="1"/>
    <col min="25" max="25" width="0.74609375" style="1" customWidth="1"/>
    <col min="26" max="26" width="10.75390625" style="1" customWidth="1"/>
    <col min="27" max="27" width="0.74609375" style="1" customWidth="1"/>
    <col min="28" max="29" width="6.375" style="146" customWidth="1"/>
    <col min="30" max="30" width="7.625" style="146" customWidth="1"/>
    <col min="31" max="16384" width="9.00390625" style="146" customWidth="1"/>
  </cols>
  <sheetData>
    <row r="1" spans="1:27" ht="27.75" customHeight="1" thickBot="1">
      <c r="A1" s="3"/>
      <c r="B1" s="23" t="s">
        <v>84</v>
      </c>
      <c r="C1" s="146"/>
      <c r="D1" s="22"/>
      <c r="S1" s="147"/>
      <c r="T1" s="212" t="s">
        <v>189</v>
      </c>
      <c r="U1" s="212"/>
      <c r="V1" s="212"/>
      <c r="W1" s="212"/>
      <c r="X1" s="212"/>
      <c r="Y1" s="212"/>
      <c r="Z1" s="212"/>
      <c r="AA1" s="146"/>
    </row>
    <row r="2" spans="1:27" s="2" customFormat="1" ht="24" customHeight="1">
      <c r="A2" s="252"/>
      <c r="B2" s="234" t="s">
        <v>190</v>
      </c>
      <c r="C2" s="255"/>
      <c r="D2" s="239" t="s">
        <v>48</v>
      </c>
      <c r="E2" s="240"/>
      <c r="F2" s="246" t="s">
        <v>86</v>
      </c>
      <c r="G2" s="249" t="s">
        <v>49</v>
      </c>
      <c r="H2" s="250"/>
      <c r="I2" s="250"/>
      <c r="J2" s="250"/>
      <c r="K2" s="250"/>
      <c r="L2" s="251"/>
      <c r="M2" s="268" t="s">
        <v>82</v>
      </c>
      <c r="N2" s="260" t="s">
        <v>50</v>
      </c>
      <c r="O2" s="261"/>
      <c r="P2" s="274" t="s">
        <v>80</v>
      </c>
      <c r="Q2" s="213" t="s">
        <v>98</v>
      </c>
      <c r="R2" s="214"/>
      <c r="S2" s="214"/>
      <c r="T2" s="214"/>
      <c r="U2" s="214"/>
      <c r="V2" s="214"/>
      <c r="W2" s="215"/>
      <c r="X2" s="228" t="s">
        <v>96</v>
      </c>
      <c r="Y2" s="231"/>
      <c r="Z2" s="234" t="s">
        <v>191</v>
      </c>
      <c r="AA2" s="221"/>
    </row>
    <row r="3" spans="1:27" s="2" customFormat="1" ht="19.5" customHeight="1">
      <c r="A3" s="253"/>
      <c r="B3" s="235"/>
      <c r="C3" s="256"/>
      <c r="D3" s="241"/>
      <c r="E3" s="242"/>
      <c r="F3" s="247"/>
      <c r="G3" s="272" t="s">
        <v>93</v>
      </c>
      <c r="H3" s="262" t="s">
        <v>92</v>
      </c>
      <c r="I3" s="262" t="s">
        <v>94</v>
      </c>
      <c r="J3" s="278" t="s">
        <v>192</v>
      </c>
      <c r="K3" s="237" t="s">
        <v>95</v>
      </c>
      <c r="L3" s="264" t="s">
        <v>53</v>
      </c>
      <c r="M3" s="269"/>
      <c r="N3" s="266" t="s">
        <v>54</v>
      </c>
      <c r="O3" s="258" t="s">
        <v>55</v>
      </c>
      <c r="P3" s="275"/>
      <c r="Q3" s="216" t="s">
        <v>56</v>
      </c>
      <c r="R3" s="217"/>
      <c r="S3" s="217"/>
      <c r="T3" s="216" t="s">
        <v>57</v>
      </c>
      <c r="U3" s="217"/>
      <c r="V3" s="218"/>
      <c r="W3" s="219" t="s">
        <v>58</v>
      </c>
      <c r="X3" s="229"/>
      <c r="Y3" s="232"/>
      <c r="Z3" s="235"/>
      <c r="AA3" s="222"/>
    </row>
    <row r="4" spans="1:27" s="2" customFormat="1" ht="50.25" customHeight="1" thickBot="1">
      <c r="A4" s="254"/>
      <c r="B4" s="236"/>
      <c r="C4" s="257"/>
      <c r="D4" s="33" t="s">
        <v>51</v>
      </c>
      <c r="E4" s="34" t="s">
        <v>52</v>
      </c>
      <c r="F4" s="248"/>
      <c r="G4" s="273"/>
      <c r="H4" s="263"/>
      <c r="I4" s="263"/>
      <c r="J4" s="279"/>
      <c r="K4" s="238"/>
      <c r="L4" s="265"/>
      <c r="M4" s="270"/>
      <c r="N4" s="267"/>
      <c r="O4" s="259"/>
      <c r="P4" s="276"/>
      <c r="Q4" s="12" t="s">
        <v>59</v>
      </c>
      <c r="R4" s="13" t="s">
        <v>67</v>
      </c>
      <c r="S4" s="14" t="s">
        <v>68</v>
      </c>
      <c r="T4" s="12" t="s">
        <v>59</v>
      </c>
      <c r="U4" s="13" t="s">
        <v>91</v>
      </c>
      <c r="V4" s="13" t="s">
        <v>60</v>
      </c>
      <c r="W4" s="220"/>
      <c r="X4" s="230"/>
      <c r="Y4" s="233"/>
      <c r="Z4" s="236"/>
      <c r="AA4" s="223"/>
    </row>
    <row r="5" spans="1:27" ht="26.25" customHeight="1" thickTop="1">
      <c r="A5" s="148"/>
      <c r="B5" s="149" t="s">
        <v>0</v>
      </c>
      <c r="C5" s="150"/>
      <c r="D5" s="54" t="s">
        <v>61</v>
      </c>
      <c r="E5" s="55"/>
      <c r="F5" s="56">
        <v>37165</v>
      </c>
      <c r="G5" s="57" t="s">
        <v>61</v>
      </c>
      <c r="H5" s="58"/>
      <c r="I5" s="59"/>
      <c r="J5" s="59"/>
      <c r="K5" s="58"/>
      <c r="L5" s="60"/>
      <c r="M5" s="61" t="s">
        <v>100</v>
      </c>
      <c r="N5" s="62"/>
      <c r="O5" s="63">
        <v>2</v>
      </c>
      <c r="P5" s="61" t="s">
        <v>150</v>
      </c>
      <c r="Q5" s="64">
        <v>1</v>
      </c>
      <c r="R5" s="65"/>
      <c r="S5" s="66">
        <v>1</v>
      </c>
      <c r="T5" s="65">
        <v>1</v>
      </c>
      <c r="U5" s="67">
        <v>1</v>
      </c>
      <c r="V5" s="67"/>
      <c r="W5" s="68"/>
      <c r="X5" s="69">
        <v>19</v>
      </c>
      <c r="Y5" s="151"/>
      <c r="Z5" s="152" t="s">
        <v>0</v>
      </c>
      <c r="AA5" s="153"/>
    </row>
    <row r="6" spans="1:27" ht="12.75">
      <c r="A6" s="154"/>
      <c r="B6" s="155" t="s">
        <v>1</v>
      </c>
      <c r="C6" s="156"/>
      <c r="D6" s="70" t="s">
        <v>61</v>
      </c>
      <c r="E6" s="71"/>
      <c r="F6" s="72">
        <v>38808</v>
      </c>
      <c r="G6" s="73"/>
      <c r="H6" s="74"/>
      <c r="I6" s="75" t="s">
        <v>61</v>
      </c>
      <c r="J6" s="75"/>
      <c r="K6" s="74"/>
      <c r="L6" s="76"/>
      <c r="M6" s="77" t="s">
        <v>101</v>
      </c>
      <c r="N6" s="78"/>
      <c r="O6" s="79"/>
      <c r="P6" s="77" t="s">
        <v>106</v>
      </c>
      <c r="Q6" s="80"/>
      <c r="R6" s="81"/>
      <c r="S6" s="82"/>
      <c r="T6" s="81"/>
      <c r="U6" s="83"/>
      <c r="V6" s="83"/>
      <c r="W6" s="84"/>
      <c r="X6" s="49">
        <v>2</v>
      </c>
      <c r="Y6" s="157"/>
      <c r="Z6" s="155" t="s">
        <v>1</v>
      </c>
      <c r="AA6" s="158"/>
    </row>
    <row r="7" spans="1:27" ht="12.75">
      <c r="A7" s="154"/>
      <c r="B7" s="155" t="s">
        <v>2</v>
      </c>
      <c r="C7" s="156"/>
      <c r="D7" s="70" t="s">
        <v>61</v>
      </c>
      <c r="E7" s="71"/>
      <c r="F7" s="72">
        <v>37712</v>
      </c>
      <c r="G7" s="85" t="s">
        <v>61</v>
      </c>
      <c r="H7" s="74"/>
      <c r="I7" s="75"/>
      <c r="J7" s="75"/>
      <c r="K7" s="74"/>
      <c r="L7" s="76"/>
      <c r="M7" s="77" t="s">
        <v>102</v>
      </c>
      <c r="N7" s="78"/>
      <c r="O7" s="79">
        <v>3</v>
      </c>
      <c r="P7" s="77" t="s">
        <v>106</v>
      </c>
      <c r="Q7" s="80"/>
      <c r="R7" s="81"/>
      <c r="S7" s="82"/>
      <c r="T7" s="81"/>
      <c r="U7" s="83"/>
      <c r="V7" s="83"/>
      <c r="W7" s="84"/>
      <c r="X7" s="49">
        <v>6</v>
      </c>
      <c r="Y7" s="157"/>
      <c r="Z7" s="155" t="s">
        <v>2</v>
      </c>
      <c r="AA7" s="158"/>
    </row>
    <row r="8" spans="1:27" ht="12.75">
      <c r="A8" s="159"/>
      <c r="B8" s="210" t="s">
        <v>3</v>
      </c>
      <c r="C8" s="161"/>
      <c r="D8" s="243" t="s">
        <v>61</v>
      </c>
      <c r="E8" s="71"/>
      <c r="F8" s="72">
        <v>39753</v>
      </c>
      <c r="G8" s="73"/>
      <c r="H8" s="74"/>
      <c r="I8" s="75"/>
      <c r="J8" s="75" t="s">
        <v>61</v>
      </c>
      <c r="K8" s="75" t="s">
        <v>61</v>
      </c>
      <c r="L8" s="76"/>
      <c r="M8" s="77" t="s">
        <v>103</v>
      </c>
      <c r="N8" s="78"/>
      <c r="O8" s="79"/>
      <c r="P8" s="77" t="s">
        <v>151</v>
      </c>
      <c r="Q8" s="80"/>
      <c r="R8" s="81"/>
      <c r="S8" s="82"/>
      <c r="T8" s="81"/>
      <c r="U8" s="83"/>
      <c r="V8" s="83"/>
      <c r="W8" s="84"/>
      <c r="X8" s="225">
        <v>8</v>
      </c>
      <c r="Y8" s="162"/>
      <c r="Z8" s="210" t="s">
        <v>3</v>
      </c>
      <c r="AA8" s="163"/>
    </row>
    <row r="9" spans="1:27" ht="23.25">
      <c r="A9" s="164"/>
      <c r="B9" s="211"/>
      <c r="C9" s="150"/>
      <c r="D9" s="244"/>
      <c r="E9" s="86"/>
      <c r="F9" s="87">
        <v>36982</v>
      </c>
      <c r="G9" s="88"/>
      <c r="H9" s="89"/>
      <c r="I9" s="90"/>
      <c r="J9" s="90" t="s">
        <v>61</v>
      </c>
      <c r="K9" s="89"/>
      <c r="L9" s="91"/>
      <c r="M9" s="77" t="s">
        <v>104</v>
      </c>
      <c r="N9" s="78"/>
      <c r="O9" s="79">
        <v>2</v>
      </c>
      <c r="P9" s="77" t="s">
        <v>152</v>
      </c>
      <c r="Q9" s="80"/>
      <c r="R9" s="81"/>
      <c r="S9" s="82"/>
      <c r="T9" s="81"/>
      <c r="U9" s="83"/>
      <c r="V9" s="83"/>
      <c r="W9" s="84"/>
      <c r="X9" s="226"/>
      <c r="Y9" s="165"/>
      <c r="Z9" s="211"/>
      <c r="AA9" s="166"/>
    </row>
    <row r="10" spans="1:27" ht="12.75">
      <c r="A10" s="167"/>
      <c r="B10" s="168" t="s">
        <v>4</v>
      </c>
      <c r="C10" s="169"/>
      <c r="D10" s="92" t="s">
        <v>61</v>
      </c>
      <c r="E10" s="93"/>
      <c r="F10" s="87">
        <v>37347</v>
      </c>
      <c r="G10" s="88"/>
      <c r="H10" s="89"/>
      <c r="I10" s="90" t="s">
        <v>61</v>
      </c>
      <c r="J10" s="90"/>
      <c r="K10" s="89"/>
      <c r="L10" s="91"/>
      <c r="M10" s="77" t="s">
        <v>105</v>
      </c>
      <c r="N10" s="78"/>
      <c r="O10" s="79">
        <v>4</v>
      </c>
      <c r="P10" s="77" t="s">
        <v>153</v>
      </c>
      <c r="Q10" s="80"/>
      <c r="R10" s="81"/>
      <c r="S10" s="82"/>
      <c r="T10" s="81"/>
      <c r="U10" s="83"/>
      <c r="V10" s="83"/>
      <c r="W10" s="84"/>
      <c r="X10" s="49">
        <v>1</v>
      </c>
      <c r="Y10" s="157"/>
      <c r="Z10" s="168" t="s">
        <v>4</v>
      </c>
      <c r="AA10" s="170"/>
    </row>
    <row r="11" spans="1:27" ht="12.75">
      <c r="A11" s="154"/>
      <c r="B11" s="155" t="s">
        <v>5</v>
      </c>
      <c r="C11" s="156"/>
      <c r="D11" s="92" t="s">
        <v>61</v>
      </c>
      <c r="E11" s="93"/>
      <c r="F11" s="72">
        <v>37561</v>
      </c>
      <c r="G11" s="94"/>
      <c r="H11" s="90"/>
      <c r="I11" s="90"/>
      <c r="J11" s="90" t="s">
        <v>61</v>
      </c>
      <c r="K11" s="90" t="s">
        <v>61</v>
      </c>
      <c r="L11" s="95"/>
      <c r="M11" s="96" t="s">
        <v>106</v>
      </c>
      <c r="N11" s="78"/>
      <c r="O11" s="79"/>
      <c r="P11" s="96" t="s">
        <v>106</v>
      </c>
      <c r="Q11" s="80"/>
      <c r="R11" s="81"/>
      <c r="S11" s="82"/>
      <c r="T11" s="81"/>
      <c r="U11" s="83"/>
      <c r="V11" s="83"/>
      <c r="W11" s="84"/>
      <c r="X11" s="49">
        <v>6</v>
      </c>
      <c r="Y11" s="157"/>
      <c r="Z11" s="155" t="s">
        <v>5</v>
      </c>
      <c r="AA11" s="158"/>
    </row>
    <row r="12" spans="1:27" ht="12.75">
      <c r="A12" s="154"/>
      <c r="B12" s="155" t="s">
        <v>6</v>
      </c>
      <c r="C12" s="156"/>
      <c r="D12" s="70" t="s">
        <v>61</v>
      </c>
      <c r="E12" s="71"/>
      <c r="F12" s="72">
        <v>37438</v>
      </c>
      <c r="G12" s="85" t="s">
        <v>61</v>
      </c>
      <c r="H12" s="75"/>
      <c r="I12" s="75"/>
      <c r="J12" s="75"/>
      <c r="K12" s="75"/>
      <c r="L12" s="97"/>
      <c r="M12" s="77" t="s">
        <v>107</v>
      </c>
      <c r="N12" s="78"/>
      <c r="O12" s="79">
        <v>2</v>
      </c>
      <c r="P12" s="77" t="s">
        <v>154</v>
      </c>
      <c r="Q12" s="80">
        <v>1</v>
      </c>
      <c r="R12" s="81">
        <v>1</v>
      </c>
      <c r="S12" s="82"/>
      <c r="T12" s="81">
        <v>1</v>
      </c>
      <c r="U12" s="83">
        <v>1</v>
      </c>
      <c r="V12" s="83"/>
      <c r="W12" s="84"/>
      <c r="X12" s="49">
        <v>6</v>
      </c>
      <c r="Y12" s="157"/>
      <c r="Z12" s="155" t="s">
        <v>6</v>
      </c>
      <c r="AA12" s="158"/>
    </row>
    <row r="13" spans="1:27" ht="12.75">
      <c r="A13" s="154"/>
      <c r="B13" s="155" t="s">
        <v>7</v>
      </c>
      <c r="C13" s="156"/>
      <c r="D13" s="92" t="s">
        <v>61</v>
      </c>
      <c r="E13" s="93"/>
      <c r="F13" s="87">
        <v>37347</v>
      </c>
      <c r="G13" s="94" t="s">
        <v>61</v>
      </c>
      <c r="H13" s="90"/>
      <c r="I13" s="90"/>
      <c r="J13" s="90"/>
      <c r="K13" s="90"/>
      <c r="L13" s="95"/>
      <c r="M13" s="77" t="s">
        <v>108</v>
      </c>
      <c r="N13" s="78"/>
      <c r="O13" s="79">
        <v>3</v>
      </c>
      <c r="P13" s="77" t="s">
        <v>155</v>
      </c>
      <c r="Q13" s="98"/>
      <c r="R13" s="81"/>
      <c r="S13" s="82"/>
      <c r="T13" s="99"/>
      <c r="U13" s="83"/>
      <c r="V13" s="83"/>
      <c r="W13" s="100"/>
      <c r="X13" s="49">
        <v>11</v>
      </c>
      <c r="Y13" s="157"/>
      <c r="Z13" s="155" t="s">
        <v>7</v>
      </c>
      <c r="AA13" s="158"/>
    </row>
    <row r="14" spans="1:27" ht="23.25">
      <c r="A14" s="154"/>
      <c r="B14" s="155" t="s">
        <v>8</v>
      </c>
      <c r="C14" s="156"/>
      <c r="D14" s="70" t="s">
        <v>61</v>
      </c>
      <c r="E14" s="71"/>
      <c r="F14" s="101">
        <v>37712</v>
      </c>
      <c r="G14" s="85"/>
      <c r="H14" s="75"/>
      <c r="I14" s="75" t="s">
        <v>61</v>
      </c>
      <c r="J14" s="75"/>
      <c r="K14" s="75"/>
      <c r="L14" s="97"/>
      <c r="M14" s="77" t="s">
        <v>109</v>
      </c>
      <c r="N14" s="78"/>
      <c r="O14" s="79"/>
      <c r="P14" s="77" t="s">
        <v>156</v>
      </c>
      <c r="Q14" s="80">
        <v>1</v>
      </c>
      <c r="R14" s="81"/>
      <c r="S14" s="82">
        <v>1</v>
      </c>
      <c r="T14" s="81">
        <v>1</v>
      </c>
      <c r="U14" s="83"/>
      <c r="V14" s="83"/>
      <c r="W14" s="84">
        <v>1</v>
      </c>
      <c r="X14" s="49">
        <v>12</v>
      </c>
      <c r="Y14" s="157"/>
      <c r="Z14" s="155" t="s">
        <v>8</v>
      </c>
      <c r="AA14" s="158"/>
    </row>
    <row r="15" spans="1:27" ht="12.75">
      <c r="A15" s="154"/>
      <c r="B15" s="155" t="s">
        <v>9</v>
      </c>
      <c r="C15" s="156"/>
      <c r="D15" s="70" t="s">
        <v>61</v>
      </c>
      <c r="E15" s="71"/>
      <c r="F15" s="102">
        <v>38259</v>
      </c>
      <c r="G15" s="85"/>
      <c r="H15" s="75"/>
      <c r="I15" s="75"/>
      <c r="J15" s="75" t="s">
        <v>61</v>
      </c>
      <c r="K15" s="75" t="s">
        <v>61</v>
      </c>
      <c r="L15" s="97"/>
      <c r="M15" s="103" t="s">
        <v>110</v>
      </c>
      <c r="N15" s="78"/>
      <c r="O15" s="79"/>
      <c r="P15" s="77" t="s">
        <v>157</v>
      </c>
      <c r="Q15" s="80">
        <v>1</v>
      </c>
      <c r="R15" s="81"/>
      <c r="S15" s="82">
        <v>1</v>
      </c>
      <c r="T15" s="81">
        <v>1</v>
      </c>
      <c r="U15" s="83">
        <v>1</v>
      </c>
      <c r="V15" s="83"/>
      <c r="W15" s="84"/>
      <c r="X15" s="49">
        <v>3</v>
      </c>
      <c r="Y15" s="157"/>
      <c r="Z15" s="155" t="s">
        <v>9</v>
      </c>
      <c r="AA15" s="158"/>
    </row>
    <row r="16" spans="1:27" ht="12.75">
      <c r="A16" s="154"/>
      <c r="B16" s="155" t="s">
        <v>10</v>
      </c>
      <c r="C16" s="156"/>
      <c r="D16" s="70" t="s">
        <v>61</v>
      </c>
      <c r="E16" s="71"/>
      <c r="F16" s="72">
        <v>36800</v>
      </c>
      <c r="G16" s="85" t="s">
        <v>61</v>
      </c>
      <c r="H16" s="75"/>
      <c r="I16" s="75"/>
      <c r="J16" s="75"/>
      <c r="K16" s="75"/>
      <c r="L16" s="97"/>
      <c r="M16" s="77" t="s">
        <v>111</v>
      </c>
      <c r="N16" s="78"/>
      <c r="O16" s="79">
        <v>6</v>
      </c>
      <c r="P16" s="77" t="s">
        <v>158</v>
      </c>
      <c r="Q16" s="80">
        <v>5</v>
      </c>
      <c r="R16" s="81">
        <v>1</v>
      </c>
      <c r="S16" s="82">
        <v>4</v>
      </c>
      <c r="T16" s="81">
        <v>5</v>
      </c>
      <c r="U16" s="83">
        <v>1</v>
      </c>
      <c r="V16" s="83"/>
      <c r="W16" s="84">
        <v>4</v>
      </c>
      <c r="X16" s="49">
        <v>15</v>
      </c>
      <c r="Y16" s="157"/>
      <c r="Z16" s="155" t="s">
        <v>10</v>
      </c>
      <c r="AA16" s="158"/>
    </row>
    <row r="17" spans="1:27" ht="12.75">
      <c r="A17" s="154"/>
      <c r="B17" s="155" t="s">
        <v>11</v>
      </c>
      <c r="C17" s="156"/>
      <c r="D17" s="70" t="s">
        <v>61</v>
      </c>
      <c r="E17" s="71"/>
      <c r="F17" s="101">
        <v>39041</v>
      </c>
      <c r="G17" s="85" t="s">
        <v>61</v>
      </c>
      <c r="H17" s="75"/>
      <c r="I17" s="75"/>
      <c r="J17" s="75"/>
      <c r="K17" s="75"/>
      <c r="L17" s="97"/>
      <c r="M17" s="77" t="s">
        <v>112</v>
      </c>
      <c r="N17" s="78"/>
      <c r="O17" s="79">
        <v>6</v>
      </c>
      <c r="P17" s="77" t="s">
        <v>159</v>
      </c>
      <c r="Q17" s="80"/>
      <c r="R17" s="81"/>
      <c r="S17" s="82"/>
      <c r="T17" s="81"/>
      <c r="U17" s="83"/>
      <c r="V17" s="83"/>
      <c r="W17" s="84"/>
      <c r="X17" s="49">
        <v>8</v>
      </c>
      <c r="Y17" s="157"/>
      <c r="Z17" s="155" t="s">
        <v>11</v>
      </c>
      <c r="AA17" s="158"/>
    </row>
    <row r="18" spans="1:27" s="2" customFormat="1" ht="11.25">
      <c r="A18" s="154"/>
      <c r="B18" s="155" t="s">
        <v>12</v>
      </c>
      <c r="C18" s="156"/>
      <c r="D18" s="92" t="s">
        <v>61</v>
      </c>
      <c r="E18" s="93"/>
      <c r="F18" s="87">
        <v>36617</v>
      </c>
      <c r="G18" s="94"/>
      <c r="H18" s="90"/>
      <c r="I18" s="90"/>
      <c r="J18" s="90" t="s">
        <v>61</v>
      </c>
      <c r="K18" s="104"/>
      <c r="L18" s="95"/>
      <c r="M18" s="77" t="s">
        <v>113</v>
      </c>
      <c r="N18" s="78"/>
      <c r="O18" s="79"/>
      <c r="P18" s="77" t="s">
        <v>113</v>
      </c>
      <c r="Q18" s="80">
        <v>3</v>
      </c>
      <c r="R18" s="81"/>
      <c r="S18" s="82">
        <v>3</v>
      </c>
      <c r="T18" s="81">
        <v>3</v>
      </c>
      <c r="U18" s="83">
        <v>3</v>
      </c>
      <c r="V18" s="83"/>
      <c r="W18" s="84"/>
      <c r="X18" s="49">
        <v>22</v>
      </c>
      <c r="Y18" s="157"/>
      <c r="Z18" s="155" t="s">
        <v>12</v>
      </c>
      <c r="AA18" s="158"/>
    </row>
    <row r="19" spans="1:27" ht="23.25">
      <c r="A19" s="154"/>
      <c r="B19" s="155" t="s">
        <v>13</v>
      </c>
      <c r="C19" s="156"/>
      <c r="D19" s="92" t="s">
        <v>61</v>
      </c>
      <c r="E19" s="93"/>
      <c r="F19" s="87">
        <v>37347</v>
      </c>
      <c r="G19" s="94"/>
      <c r="H19" s="90"/>
      <c r="I19" s="90"/>
      <c r="J19" s="90" t="s">
        <v>61</v>
      </c>
      <c r="K19" s="90" t="s">
        <v>61</v>
      </c>
      <c r="L19" s="95"/>
      <c r="M19" s="77" t="s">
        <v>114</v>
      </c>
      <c r="N19" s="78"/>
      <c r="O19" s="79"/>
      <c r="P19" s="77" t="s">
        <v>160</v>
      </c>
      <c r="Q19" s="98">
        <v>2</v>
      </c>
      <c r="R19" s="99"/>
      <c r="S19" s="100">
        <v>2</v>
      </c>
      <c r="T19" s="99">
        <v>2</v>
      </c>
      <c r="U19" s="99">
        <v>2</v>
      </c>
      <c r="V19" s="105"/>
      <c r="W19" s="106"/>
      <c r="X19" s="49">
        <v>5</v>
      </c>
      <c r="Y19" s="157"/>
      <c r="Z19" s="155" t="s">
        <v>13</v>
      </c>
      <c r="AA19" s="158"/>
    </row>
    <row r="20" spans="1:27" ht="12.75">
      <c r="A20" s="154"/>
      <c r="B20" s="155" t="s">
        <v>14</v>
      </c>
      <c r="C20" s="156"/>
      <c r="D20" s="70" t="s">
        <v>61</v>
      </c>
      <c r="E20" s="71"/>
      <c r="F20" s="72">
        <v>37469</v>
      </c>
      <c r="G20" s="85"/>
      <c r="H20" s="75"/>
      <c r="I20" s="75"/>
      <c r="J20" s="75" t="s">
        <v>61</v>
      </c>
      <c r="K20" s="75" t="s">
        <v>61</v>
      </c>
      <c r="L20" s="97"/>
      <c r="M20" s="96" t="s">
        <v>88</v>
      </c>
      <c r="N20" s="78"/>
      <c r="O20" s="79"/>
      <c r="P20" s="77" t="s">
        <v>161</v>
      </c>
      <c r="Q20" s="80"/>
      <c r="R20" s="81"/>
      <c r="S20" s="82"/>
      <c r="T20" s="81"/>
      <c r="U20" s="83"/>
      <c r="V20" s="83"/>
      <c r="W20" s="84"/>
      <c r="X20" s="49">
        <v>7</v>
      </c>
      <c r="Y20" s="157"/>
      <c r="Z20" s="155" t="s">
        <v>14</v>
      </c>
      <c r="AA20" s="158"/>
    </row>
    <row r="21" spans="1:27" ht="12.75">
      <c r="A21" s="154"/>
      <c r="B21" s="155" t="s">
        <v>15</v>
      </c>
      <c r="C21" s="156"/>
      <c r="D21" s="92" t="s">
        <v>61</v>
      </c>
      <c r="E21" s="93"/>
      <c r="F21" s="107">
        <v>36982</v>
      </c>
      <c r="G21" s="94"/>
      <c r="H21" s="90"/>
      <c r="I21" s="90"/>
      <c r="J21" s="90" t="s">
        <v>61</v>
      </c>
      <c r="K21" s="90" t="s">
        <v>61</v>
      </c>
      <c r="L21" s="95"/>
      <c r="M21" s="108" t="s">
        <v>115</v>
      </c>
      <c r="N21" s="78"/>
      <c r="O21" s="79">
        <v>2</v>
      </c>
      <c r="P21" s="77" t="s">
        <v>162</v>
      </c>
      <c r="Q21" s="80"/>
      <c r="R21" s="81"/>
      <c r="S21" s="82"/>
      <c r="T21" s="81"/>
      <c r="U21" s="83"/>
      <c r="V21" s="83"/>
      <c r="W21" s="84"/>
      <c r="X21" s="49">
        <v>6</v>
      </c>
      <c r="Y21" s="157"/>
      <c r="Z21" s="155" t="s">
        <v>15</v>
      </c>
      <c r="AA21" s="158"/>
    </row>
    <row r="22" spans="1:27" ht="12.75">
      <c r="A22" s="154"/>
      <c r="B22" s="155" t="s">
        <v>16</v>
      </c>
      <c r="C22" s="156"/>
      <c r="D22" s="70" t="s">
        <v>61</v>
      </c>
      <c r="E22" s="71"/>
      <c r="F22" s="72">
        <v>37347</v>
      </c>
      <c r="G22" s="85" t="s">
        <v>61</v>
      </c>
      <c r="H22" s="75"/>
      <c r="I22" s="75"/>
      <c r="J22" s="75"/>
      <c r="K22" s="75"/>
      <c r="L22" s="97"/>
      <c r="M22" s="77" t="s">
        <v>116</v>
      </c>
      <c r="N22" s="78"/>
      <c r="O22" s="79">
        <v>3</v>
      </c>
      <c r="P22" s="77" t="s">
        <v>163</v>
      </c>
      <c r="Q22" s="80"/>
      <c r="R22" s="81"/>
      <c r="S22" s="82"/>
      <c r="T22" s="81"/>
      <c r="U22" s="83"/>
      <c r="V22" s="83"/>
      <c r="W22" s="84"/>
      <c r="X22" s="49">
        <v>9</v>
      </c>
      <c r="Y22" s="157"/>
      <c r="Z22" s="155" t="s">
        <v>16</v>
      </c>
      <c r="AA22" s="158"/>
    </row>
    <row r="23" spans="1:27" ht="12.75">
      <c r="A23" s="167"/>
      <c r="B23" s="155" t="s">
        <v>17</v>
      </c>
      <c r="C23" s="169"/>
      <c r="D23" s="70" t="s">
        <v>61</v>
      </c>
      <c r="E23" s="71"/>
      <c r="F23" s="72">
        <v>37712</v>
      </c>
      <c r="G23" s="85"/>
      <c r="H23" s="75"/>
      <c r="I23" s="75"/>
      <c r="J23" s="75" t="s">
        <v>61</v>
      </c>
      <c r="K23" s="75" t="s">
        <v>61</v>
      </c>
      <c r="L23" s="97"/>
      <c r="M23" s="77" t="s">
        <v>117</v>
      </c>
      <c r="N23" s="78"/>
      <c r="O23" s="79"/>
      <c r="P23" s="77" t="s">
        <v>117</v>
      </c>
      <c r="Q23" s="80"/>
      <c r="R23" s="81"/>
      <c r="S23" s="82"/>
      <c r="T23" s="81"/>
      <c r="U23" s="83"/>
      <c r="V23" s="83"/>
      <c r="W23" s="84"/>
      <c r="X23" s="49">
        <v>11</v>
      </c>
      <c r="Y23" s="157"/>
      <c r="Z23" s="155" t="s">
        <v>17</v>
      </c>
      <c r="AA23" s="170"/>
    </row>
    <row r="24" spans="1:27" ht="12.75">
      <c r="A24" s="167"/>
      <c r="B24" s="168" t="s">
        <v>18</v>
      </c>
      <c r="C24" s="169"/>
      <c r="D24" s="70" t="s">
        <v>61</v>
      </c>
      <c r="E24" s="71"/>
      <c r="F24" s="72">
        <v>37386</v>
      </c>
      <c r="G24" s="85"/>
      <c r="H24" s="75"/>
      <c r="I24" s="75" t="s">
        <v>61</v>
      </c>
      <c r="J24" s="75"/>
      <c r="K24" s="75"/>
      <c r="L24" s="97"/>
      <c r="M24" s="77" t="s">
        <v>118</v>
      </c>
      <c r="N24" s="78"/>
      <c r="O24" s="79"/>
      <c r="P24" s="77" t="s">
        <v>164</v>
      </c>
      <c r="Q24" s="80"/>
      <c r="R24" s="81"/>
      <c r="S24" s="82"/>
      <c r="T24" s="81"/>
      <c r="U24" s="83"/>
      <c r="V24" s="83"/>
      <c r="W24" s="84"/>
      <c r="X24" s="49">
        <v>8</v>
      </c>
      <c r="Y24" s="157"/>
      <c r="Z24" s="168" t="s">
        <v>18</v>
      </c>
      <c r="AA24" s="170"/>
    </row>
    <row r="25" spans="1:27" ht="12.75">
      <c r="A25" s="154"/>
      <c r="B25" s="155" t="s">
        <v>19</v>
      </c>
      <c r="C25" s="156"/>
      <c r="D25" s="70" t="s">
        <v>61</v>
      </c>
      <c r="E25" s="71"/>
      <c r="F25" s="87">
        <v>37712</v>
      </c>
      <c r="G25" s="85" t="s">
        <v>61</v>
      </c>
      <c r="H25" s="75"/>
      <c r="I25" s="75"/>
      <c r="J25" s="75"/>
      <c r="K25" s="75"/>
      <c r="L25" s="97"/>
      <c r="M25" s="77" t="s">
        <v>119</v>
      </c>
      <c r="N25" s="78"/>
      <c r="O25" s="79">
        <v>3</v>
      </c>
      <c r="P25" s="77" t="s">
        <v>165</v>
      </c>
      <c r="Q25" s="80"/>
      <c r="R25" s="81"/>
      <c r="S25" s="82"/>
      <c r="T25" s="81"/>
      <c r="U25" s="83"/>
      <c r="V25" s="83"/>
      <c r="W25" s="84"/>
      <c r="X25" s="49">
        <v>22</v>
      </c>
      <c r="Y25" s="157"/>
      <c r="Z25" s="155" t="s">
        <v>19</v>
      </c>
      <c r="AA25" s="158"/>
    </row>
    <row r="26" spans="1:27" ht="12.75">
      <c r="A26" s="154"/>
      <c r="B26" s="155" t="s">
        <v>20</v>
      </c>
      <c r="C26" s="156"/>
      <c r="D26" s="70" t="s">
        <v>61</v>
      </c>
      <c r="E26" s="71"/>
      <c r="F26" s="72">
        <v>37926</v>
      </c>
      <c r="G26" s="85"/>
      <c r="H26" s="75"/>
      <c r="I26" s="75"/>
      <c r="J26" s="75" t="s">
        <v>61</v>
      </c>
      <c r="K26" s="75" t="s">
        <v>61</v>
      </c>
      <c r="L26" s="97"/>
      <c r="M26" s="103" t="s">
        <v>120</v>
      </c>
      <c r="N26" s="78"/>
      <c r="O26" s="79"/>
      <c r="P26" s="103" t="s">
        <v>120</v>
      </c>
      <c r="Q26" s="80"/>
      <c r="R26" s="81"/>
      <c r="S26" s="82"/>
      <c r="T26" s="81"/>
      <c r="U26" s="83"/>
      <c r="V26" s="83"/>
      <c r="W26" s="84"/>
      <c r="X26" s="49">
        <v>6</v>
      </c>
      <c r="Y26" s="157"/>
      <c r="Z26" s="155" t="s">
        <v>20</v>
      </c>
      <c r="AA26" s="158"/>
    </row>
    <row r="27" spans="1:27" ht="12.75">
      <c r="A27" s="154">
        <v>356</v>
      </c>
      <c r="B27" s="155" t="s">
        <v>21</v>
      </c>
      <c r="C27" s="156"/>
      <c r="D27" s="92" t="s">
        <v>61</v>
      </c>
      <c r="E27" s="93"/>
      <c r="F27" s="87">
        <v>37103</v>
      </c>
      <c r="G27" s="94"/>
      <c r="H27" s="90"/>
      <c r="I27" s="90"/>
      <c r="J27" s="90" t="s">
        <v>61</v>
      </c>
      <c r="K27" s="90" t="s">
        <v>61</v>
      </c>
      <c r="L27" s="95"/>
      <c r="M27" s="77" t="s">
        <v>121</v>
      </c>
      <c r="N27" s="78"/>
      <c r="O27" s="79"/>
      <c r="P27" s="77" t="s">
        <v>121</v>
      </c>
      <c r="Q27" s="80"/>
      <c r="R27" s="81"/>
      <c r="S27" s="82"/>
      <c r="T27" s="81"/>
      <c r="U27" s="83"/>
      <c r="V27" s="83"/>
      <c r="W27" s="82"/>
      <c r="X27" s="49">
        <v>8</v>
      </c>
      <c r="Y27" s="157">
        <v>356</v>
      </c>
      <c r="Z27" s="155" t="s">
        <v>21</v>
      </c>
      <c r="AA27" s="158"/>
    </row>
    <row r="28" spans="1:27" ht="12.75">
      <c r="A28" s="154"/>
      <c r="B28" s="155" t="s">
        <v>22</v>
      </c>
      <c r="C28" s="156"/>
      <c r="D28" s="70" t="s">
        <v>61</v>
      </c>
      <c r="E28" s="71"/>
      <c r="F28" s="72">
        <v>37530</v>
      </c>
      <c r="G28" s="85"/>
      <c r="H28" s="75"/>
      <c r="I28" s="75"/>
      <c r="J28" s="75" t="s">
        <v>61</v>
      </c>
      <c r="K28" s="75" t="s">
        <v>61</v>
      </c>
      <c r="L28" s="97"/>
      <c r="M28" s="77" t="s">
        <v>122</v>
      </c>
      <c r="N28" s="78"/>
      <c r="O28" s="79"/>
      <c r="P28" s="96" t="s">
        <v>122</v>
      </c>
      <c r="Q28" s="80"/>
      <c r="R28" s="81"/>
      <c r="S28" s="82"/>
      <c r="T28" s="81"/>
      <c r="U28" s="83"/>
      <c r="V28" s="83"/>
      <c r="W28" s="84"/>
      <c r="X28" s="49">
        <v>11</v>
      </c>
      <c r="Y28" s="157"/>
      <c r="Z28" s="155" t="s">
        <v>22</v>
      </c>
      <c r="AA28" s="158"/>
    </row>
    <row r="29" spans="1:27" ht="12.75">
      <c r="A29" s="154"/>
      <c r="B29" s="155" t="s">
        <v>23</v>
      </c>
      <c r="C29" s="156"/>
      <c r="D29" s="70" t="s">
        <v>61</v>
      </c>
      <c r="E29" s="71"/>
      <c r="F29" s="109"/>
      <c r="G29" s="85"/>
      <c r="H29" s="75"/>
      <c r="I29" s="75"/>
      <c r="J29" s="75" t="s">
        <v>61</v>
      </c>
      <c r="K29" s="75"/>
      <c r="L29" s="97"/>
      <c r="M29" s="77" t="s">
        <v>123</v>
      </c>
      <c r="N29" s="78"/>
      <c r="O29" s="79"/>
      <c r="P29" s="96" t="s">
        <v>166</v>
      </c>
      <c r="Q29" s="80">
        <v>2</v>
      </c>
      <c r="R29" s="81"/>
      <c r="S29" s="82">
        <v>2</v>
      </c>
      <c r="T29" s="81">
        <v>2</v>
      </c>
      <c r="U29" s="83">
        <v>2</v>
      </c>
      <c r="V29" s="83"/>
      <c r="W29" s="84"/>
      <c r="X29" s="49">
        <v>12</v>
      </c>
      <c r="Y29" s="157"/>
      <c r="Z29" s="155" t="s">
        <v>23</v>
      </c>
      <c r="AA29" s="158"/>
    </row>
    <row r="30" spans="1:27" ht="12.75">
      <c r="A30" s="154"/>
      <c r="B30" s="155" t="s">
        <v>24</v>
      </c>
      <c r="C30" s="156"/>
      <c r="D30" s="70" t="s">
        <v>61</v>
      </c>
      <c r="E30" s="71"/>
      <c r="F30" s="72">
        <v>37347</v>
      </c>
      <c r="G30" s="85"/>
      <c r="H30" s="75"/>
      <c r="I30" s="75"/>
      <c r="J30" s="75" t="s">
        <v>61</v>
      </c>
      <c r="K30" s="75" t="s">
        <v>61</v>
      </c>
      <c r="L30" s="110"/>
      <c r="M30" s="77" t="s">
        <v>121</v>
      </c>
      <c r="N30" s="78"/>
      <c r="O30" s="79"/>
      <c r="P30" s="77" t="s">
        <v>121</v>
      </c>
      <c r="Q30" s="80"/>
      <c r="R30" s="81"/>
      <c r="S30" s="82"/>
      <c r="T30" s="81"/>
      <c r="U30" s="83"/>
      <c r="V30" s="83"/>
      <c r="W30" s="84"/>
      <c r="X30" s="49">
        <v>3</v>
      </c>
      <c r="Y30" s="157"/>
      <c r="Z30" s="155" t="s">
        <v>24</v>
      </c>
      <c r="AA30" s="158"/>
    </row>
    <row r="31" spans="1:27" s="1" customFormat="1" ht="11.25">
      <c r="A31" s="154"/>
      <c r="B31" s="155" t="s">
        <v>25</v>
      </c>
      <c r="C31" s="156"/>
      <c r="D31" s="70" t="s">
        <v>61</v>
      </c>
      <c r="E31" s="71"/>
      <c r="F31" s="72">
        <v>38078</v>
      </c>
      <c r="G31" s="85"/>
      <c r="H31" s="75"/>
      <c r="I31" s="75"/>
      <c r="J31" s="75" t="s">
        <v>61</v>
      </c>
      <c r="K31" s="75" t="s">
        <v>61</v>
      </c>
      <c r="L31" s="97"/>
      <c r="M31" s="96" t="s">
        <v>88</v>
      </c>
      <c r="N31" s="78"/>
      <c r="O31" s="79"/>
      <c r="P31" s="77" t="s">
        <v>87</v>
      </c>
      <c r="Q31" s="80">
        <v>1</v>
      </c>
      <c r="R31" s="81"/>
      <c r="S31" s="82">
        <v>1</v>
      </c>
      <c r="T31" s="81">
        <v>1</v>
      </c>
      <c r="U31" s="83">
        <v>1</v>
      </c>
      <c r="V31" s="83"/>
      <c r="W31" s="84"/>
      <c r="X31" s="49">
        <v>8</v>
      </c>
      <c r="Y31" s="157"/>
      <c r="Z31" s="155" t="s">
        <v>25</v>
      </c>
      <c r="AA31" s="158"/>
    </row>
    <row r="32" spans="1:27" ht="12.75">
      <c r="A32" s="154"/>
      <c r="B32" s="155" t="s">
        <v>26</v>
      </c>
      <c r="C32" s="156"/>
      <c r="D32" s="70" t="s">
        <v>61</v>
      </c>
      <c r="E32" s="71"/>
      <c r="F32" s="101">
        <v>37469</v>
      </c>
      <c r="G32" s="85" t="s">
        <v>61</v>
      </c>
      <c r="H32" s="75"/>
      <c r="I32" s="75"/>
      <c r="J32" s="75"/>
      <c r="K32" s="75"/>
      <c r="L32" s="97"/>
      <c r="M32" s="77" t="s">
        <v>89</v>
      </c>
      <c r="N32" s="78"/>
      <c r="O32" s="79">
        <v>2</v>
      </c>
      <c r="P32" s="77" t="s">
        <v>167</v>
      </c>
      <c r="Q32" s="80">
        <v>7</v>
      </c>
      <c r="R32" s="81"/>
      <c r="S32" s="82">
        <v>7</v>
      </c>
      <c r="T32" s="81">
        <v>7</v>
      </c>
      <c r="U32" s="83"/>
      <c r="V32" s="83">
        <v>7</v>
      </c>
      <c r="W32" s="84"/>
      <c r="X32" s="49">
        <v>18</v>
      </c>
      <c r="Y32" s="157"/>
      <c r="Z32" s="155" t="s">
        <v>26</v>
      </c>
      <c r="AA32" s="158"/>
    </row>
    <row r="33" spans="1:27" ht="12.75">
      <c r="A33" s="154"/>
      <c r="B33" s="155" t="s">
        <v>27</v>
      </c>
      <c r="C33" s="156"/>
      <c r="D33" s="70" t="s">
        <v>61</v>
      </c>
      <c r="E33" s="71"/>
      <c r="F33" s="72">
        <v>37530</v>
      </c>
      <c r="G33" s="85" t="s">
        <v>61</v>
      </c>
      <c r="H33" s="75"/>
      <c r="I33" s="75"/>
      <c r="J33" s="75"/>
      <c r="K33" s="75"/>
      <c r="L33" s="97"/>
      <c r="M33" s="77" t="s">
        <v>124</v>
      </c>
      <c r="N33" s="78"/>
      <c r="O33" s="79">
        <v>3</v>
      </c>
      <c r="P33" s="77" t="s">
        <v>168</v>
      </c>
      <c r="Q33" s="80"/>
      <c r="R33" s="81"/>
      <c r="S33" s="82"/>
      <c r="T33" s="81"/>
      <c r="U33" s="83"/>
      <c r="V33" s="83"/>
      <c r="W33" s="84"/>
      <c r="X33" s="49">
        <v>6</v>
      </c>
      <c r="Y33" s="157"/>
      <c r="Z33" s="155" t="s">
        <v>27</v>
      </c>
      <c r="AA33" s="158"/>
    </row>
    <row r="34" spans="1:27" ht="29.25" customHeight="1">
      <c r="A34" s="154"/>
      <c r="B34" s="155" t="s">
        <v>28</v>
      </c>
      <c r="C34" s="156"/>
      <c r="D34" s="70" t="s">
        <v>61</v>
      </c>
      <c r="E34" s="71"/>
      <c r="F34" s="109" t="s">
        <v>99</v>
      </c>
      <c r="G34" s="85"/>
      <c r="H34" s="75"/>
      <c r="I34" s="75"/>
      <c r="J34" s="75" t="s">
        <v>61</v>
      </c>
      <c r="K34" s="75"/>
      <c r="L34" s="97"/>
      <c r="M34" s="96" t="s">
        <v>88</v>
      </c>
      <c r="N34" s="78"/>
      <c r="O34" s="79"/>
      <c r="P34" s="96" t="s">
        <v>88</v>
      </c>
      <c r="Q34" s="80"/>
      <c r="R34" s="81"/>
      <c r="S34" s="82"/>
      <c r="T34" s="81"/>
      <c r="U34" s="83"/>
      <c r="V34" s="83"/>
      <c r="W34" s="84"/>
      <c r="X34" s="49">
        <v>15</v>
      </c>
      <c r="Y34" s="157"/>
      <c r="Z34" s="155" t="s">
        <v>28</v>
      </c>
      <c r="AA34" s="158"/>
    </row>
    <row r="35" spans="1:27" ht="12.75">
      <c r="A35" s="154"/>
      <c r="B35" s="155" t="s">
        <v>29</v>
      </c>
      <c r="C35" s="156"/>
      <c r="D35" s="70" t="s">
        <v>61</v>
      </c>
      <c r="E35" s="71"/>
      <c r="F35" s="111">
        <v>38222</v>
      </c>
      <c r="G35" s="85"/>
      <c r="H35" s="75"/>
      <c r="I35" s="75"/>
      <c r="J35" s="75" t="s">
        <v>61</v>
      </c>
      <c r="K35" s="75" t="s">
        <v>61</v>
      </c>
      <c r="L35" s="97"/>
      <c r="M35" s="77" t="s">
        <v>106</v>
      </c>
      <c r="N35" s="78"/>
      <c r="O35" s="79"/>
      <c r="P35" s="77" t="s">
        <v>106</v>
      </c>
      <c r="Q35" s="80"/>
      <c r="R35" s="81"/>
      <c r="S35" s="82"/>
      <c r="T35" s="81"/>
      <c r="U35" s="83"/>
      <c r="V35" s="83"/>
      <c r="W35" s="84"/>
      <c r="X35" s="49">
        <v>3</v>
      </c>
      <c r="Y35" s="157"/>
      <c r="Z35" s="155" t="s">
        <v>29</v>
      </c>
      <c r="AA35" s="158"/>
    </row>
    <row r="36" spans="1:27" ht="12.75">
      <c r="A36" s="159"/>
      <c r="B36" s="210" t="s">
        <v>30</v>
      </c>
      <c r="C36" s="161"/>
      <c r="D36" s="243" t="s">
        <v>61</v>
      </c>
      <c r="E36" s="71"/>
      <c r="F36" s="101">
        <v>36982</v>
      </c>
      <c r="G36" s="85"/>
      <c r="H36" s="75"/>
      <c r="I36" s="75"/>
      <c r="J36" s="75" t="s">
        <v>61</v>
      </c>
      <c r="K36" s="75"/>
      <c r="L36" s="97"/>
      <c r="M36" s="103" t="s">
        <v>125</v>
      </c>
      <c r="N36" s="78"/>
      <c r="O36" s="79"/>
      <c r="P36" s="77" t="s">
        <v>125</v>
      </c>
      <c r="Q36" s="80">
        <v>2</v>
      </c>
      <c r="R36" s="81"/>
      <c r="S36" s="82">
        <v>2</v>
      </c>
      <c r="T36" s="81">
        <v>2</v>
      </c>
      <c r="U36" s="83">
        <v>2</v>
      </c>
      <c r="V36" s="83"/>
      <c r="W36" s="84"/>
      <c r="X36" s="225">
        <v>7</v>
      </c>
      <c r="Y36" s="165"/>
      <c r="Z36" s="210" t="s">
        <v>30</v>
      </c>
      <c r="AA36" s="163"/>
    </row>
    <row r="37" spans="1:27" ht="12.75">
      <c r="A37" s="167"/>
      <c r="B37" s="224"/>
      <c r="C37" s="169"/>
      <c r="D37" s="245"/>
      <c r="E37" s="112"/>
      <c r="F37" s="101">
        <v>36982</v>
      </c>
      <c r="G37" s="85"/>
      <c r="H37" s="75"/>
      <c r="I37" s="75"/>
      <c r="J37" s="75" t="s">
        <v>61</v>
      </c>
      <c r="K37" s="75"/>
      <c r="L37" s="97"/>
      <c r="M37" s="103" t="s">
        <v>126</v>
      </c>
      <c r="N37" s="78"/>
      <c r="O37" s="79"/>
      <c r="P37" s="77" t="s">
        <v>126</v>
      </c>
      <c r="Q37" s="80"/>
      <c r="R37" s="81"/>
      <c r="S37" s="82"/>
      <c r="T37" s="81"/>
      <c r="U37" s="83"/>
      <c r="V37" s="83"/>
      <c r="W37" s="84"/>
      <c r="X37" s="227"/>
      <c r="Y37" s="165"/>
      <c r="Z37" s="224"/>
      <c r="AA37" s="170"/>
    </row>
    <row r="38" spans="1:27" ht="12.75">
      <c r="A38" s="164"/>
      <c r="B38" s="211"/>
      <c r="C38" s="150"/>
      <c r="D38" s="244"/>
      <c r="E38" s="93"/>
      <c r="F38" s="107">
        <v>36982</v>
      </c>
      <c r="G38" s="85" t="s">
        <v>61</v>
      </c>
      <c r="H38" s="75"/>
      <c r="I38" s="75"/>
      <c r="J38" s="75"/>
      <c r="K38" s="75"/>
      <c r="L38" s="97"/>
      <c r="M38" s="103" t="s">
        <v>107</v>
      </c>
      <c r="N38" s="78"/>
      <c r="O38" s="79">
        <v>4</v>
      </c>
      <c r="P38" s="77" t="s">
        <v>126</v>
      </c>
      <c r="Q38" s="80">
        <v>2</v>
      </c>
      <c r="R38" s="81"/>
      <c r="S38" s="82">
        <v>2</v>
      </c>
      <c r="T38" s="81">
        <v>2</v>
      </c>
      <c r="U38" s="83">
        <v>1</v>
      </c>
      <c r="V38" s="83"/>
      <c r="W38" s="84">
        <v>1</v>
      </c>
      <c r="X38" s="226"/>
      <c r="Y38" s="171"/>
      <c r="Z38" s="211"/>
      <c r="AA38" s="166"/>
    </row>
    <row r="39" spans="1:27" ht="12.75">
      <c r="A39" s="154"/>
      <c r="B39" s="155" t="s">
        <v>31</v>
      </c>
      <c r="C39" s="156"/>
      <c r="D39" s="70" t="s">
        <v>61</v>
      </c>
      <c r="E39" s="71"/>
      <c r="F39" s="72">
        <v>37408</v>
      </c>
      <c r="G39" s="85"/>
      <c r="H39" s="75"/>
      <c r="I39" s="75" t="s">
        <v>61</v>
      </c>
      <c r="J39" s="75"/>
      <c r="K39" s="75"/>
      <c r="L39" s="97"/>
      <c r="M39" s="77" t="s">
        <v>127</v>
      </c>
      <c r="N39" s="78"/>
      <c r="O39" s="79"/>
      <c r="P39" s="77" t="s">
        <v>122</v>
      </c>
      <c r="Q39" s="80" t="s">
        <v>187</v>
      </c>
      <c r="R39" s="81"/>
      <c r="S39" s="82" t="s">
        <v>187</v>
      </c>
      <c r="T39" s="81" t="s">
        <v>187</v>
      </c>
      <c r="U39" s="83" t="s">
        <v>187</v>
      </c>
      <c r="V39" s="83"/>
      <c r="W39" s="84"/>
      <c r="X39" s="49">
        <v>7</v>
      </c>
      <c r="Y39" s="157"/>
      <c r="Z39" s="155" t="s">
        <v>31</v>
      </c>
      <c r="AA39" s="158"/>
    </row>
    <row r="40" spans="1:27" ht="12.75">
      <c r="A40" s="154"/>
      <c r="B40" s="155" t="s">
        <v>32</v>
      </c>
      <c r="C40" s="156"/>
      <c r="D40" s="70" t="s">
        <v>61</v>
      </c>
      <c r="E40" s="71"/>
      <c r="F40" s="72">
        <v>37347</v>
      </c>
      <c r="G40" s="85"/>
      <c r="H40" s="75"/>
      <c r="I40" s="75"/>
      <c r="J40" s="75" t="s">
        <v>61</v>
      </c>
      <c r="K40" s="75" t="s">
        <v>61</v>
      </c>
      <c r="L40" s="97"/>
      <c r="M40" s="77" t="s">
        <v>193</v>
      </c>
      <c r="N40" s="78"/>
      <c r="O40" s="79"/>
      <c r="P40" s="77" t="s">
        <v>193</v>
      </c>
      <c r="Q40" s="80">
        <v>1</v>
      </c>
      <c r="R40" s="81"/>
      <c r="S40" s="82">
        <v>1</v>
      </c>
      <c r="T40" s="81">
        <v>1</v>
      </c>
      <c r="U40" s="83">
        <v>1</v>
      </c>
      <c r="V40" s="83"/>
      <c r="W40" s="84"/>
      <c r="X40" s="49">
        <v>13</v>
      </c>
      <c r="Y40" s="157"/>
      <c r="Z40" s="155" t="s">
        <v>32</v>
      </c>
      <c r="AA40" s="158"/>
    </row>
    <row r="41" spans="1:27" ht="12.75">
      <c r="A41" s="154"/>
      <c r="B41" s="155" t="s">
        <v>33</v>
      </c>
      <c r="C41" s="156"/>
      <c r="D41" s="70" t="s">
        <v>61</v>
      </c>
      <c r="E41" s="71"/>
      <c r="F41" s="114">
        <v>37347</v>
      </c>
      <c r="G41" s="85"/>
      <c r="H41" s="75"/>
      <c r="I41" s="75"/>
      <c r="J41" s="75" t="s">
        <v>61</v>
      </c>
      <c r="K41" s="75"/>
      <c r="L41" s="97"/>
      <c r="M41" s="96" t="s">
        <v>88</v>
      </c>
      <c r="N41" s="78"/>
      <c r="O41" s="79"/>
      <c r="P41" s="77" t="s">
        <v>169</v>
      </c>
      <c r="Q41" s="80"/>
      <c r="R41" s="81"/>
      <c r="S41" s="82"/>
      <c r="T41" s="81"/>
      <c r="U41" s="83"/>
      <c r="V41" s="83"/>
      <c r="W41" s="84"/>
      <c r="X41" s="49">
        <v>3</v>
      </c>
      <c r="Y41" s="157"/>
      <c r="Z41" s="155" t="s">
        <v>33</v>
      </c>
      <c r="AA41" s="158"/>
    </row>
    <row r="42" spans="1:27" ht="23.25">
      <c r="A42" s="154"/>
      <c r="B42" s="155" t="s">
        <v>34</v>
      </c>
      <c r="C42" s="156"/>
      <c r="D42" s="70" t="s">
        <v>61</v>
      </c>
      <c r="E42" s="71"/>
      <c r="F42" s="72">
        <v>36800</v>
      </c>
      <c r="G42" s="85"/>
      <c r="H42" s="75"/>
      <c r="I42" s="75"/>
      <c r="J42" s="75" t="s">
        <v>61</v>
      </c>
      <c r="K42" s="75" t="s">
        <v>61</v>
      </c>
      <c r="L42" s="97"/>
      <c r="M42" s="77" t="s">
        <v>121</v>
      </c>
      <c r="N42" s="78"/>
      <c r="O42" s="79"/>
      <c r="P42" s="77" t="s">
        <v>188</v>
      </c>
      <c r="Q42" s="80"/>
      <c r="R42" s="81"/>
      <c r="S42" s="82"/>
      <c r="T42" s="81"/>
      <c r="U42" s="83"/>
      <c r="V42" s="83"/>
      <c r="W42" s="84"/>
      <c r="X42" s="49">
        <v>10</v>
      </c>
      <c r="Y42" s="157"/>
      <c r="Z42" s="155" t="s">
        <v>34</v>
      </c>
      <c r="AA42" s="158"/>
    </row>
    <row r="43" spans="1:27" ht="12.75">
      <c r="A43" s="154"/>
      <c r="B43" s="155" t="s">
        <v>35</v>
      </c>
      <c r="C43" s="156"/>
      <c r="D43" s="70" t="s">
        <v>61</v>
      </c>
      <c r="E43" s="71"/>
      <c r="F43" s="72">
        <v>37347</v>
      </c>
      <c r="G43" s="85"/>
      <c r="H43" s="75"/>
      <c r="I43" s="75"/>
      <c r="J43" s="75" t="s">
        <v>61</v>
      </c>
      <c r="K43" s="75" t="s">
        <v>61</v>
      </c>
      <c r="L43" s="97"/>
      <c r="M43" s="77" t="s">
        <v>128</v>
      </c>
      <c r="N43" s="78"/>
      <c r="O43" s="79"/>
      <c r="P43" s="77" t="s">
        <v>128</v>
      </c>
      <c r="Q43" s="80"/>
      <c r="R43" s="81"/>
      <c r="S43" s="82"/>
      <c r="T43" s="81"/>
      <c r="U43" s="83"/>
      <c r="V43" s="83"/>
      <c r="W43" s="84"/>
      <c r="X43" s="49">
        <v>2</v>
      </c>
      <c r="Y43" s="157"/>
      <c r="Z43" s="155" t="s">
        <v>35</v>
      </c>
      <c r="AA43" s="158"/>
    </row>
    <row r="44" spans="1:27" ht="12.75">
      <c r="A44" s="154"/>
      <c r="B44" s="155" t="s">
        <v>36</v>
      </c>
      <c r="C44" s="156"/>
      <c r="D44" s="70" t="s">
        <v>61</v>
      </c>
      <c r="E44" s="71"/>
      <c r="F44" s="72">
        <v>37392</v>
      </c>
      <c r="G44" s="85"/>
      <c r="H44" s="75"/>
      <c r="I44" s="75" t="s">
        <v>61</v>
      </c>
      <c r="J44" s="75"/>
      <c r="K44" s="75"/>
      <c r="L44" s="97"/>
      <c r="M44" s="77" t="s">
        <v>129</v>
      </c>
      <c r="N44" s="78"/>
      <c r="O44" s="79"/>
      <c r="P44" s="77" t="s">
        <v>170</v>
      </c>
      <c r="Q44" s="80"/>
      <c r="R44" s="81"/>
      <c r="S44" s="82"/>
      <c r="T44" s="81"/>
      <c r="U44" s="83"/>
      <c r="V44" s="83"/>
      <c r="W44" s="84"/>
      <c r="X44" s="49">
        <v>1</v>
      </c>
      <c r="Y44" s="157"/>
      <c r="Z44" s="155" t="s">
        <v>36</v>
      </c>
      <c r="AA44" s="158"/>
    </row>
    <row r="45" spans="1:27" ht="12.75">
      <c r="A45" s="154"/>
      <c r="B45" s="155" t="s">
        <v>37</v>
      </c>
      <c r="C45" s="156"/>
      <c r="D45" s="70" t="s">
        <v>61</v>
      </c>
      <c r="E45" s="71"/>
      <c r="F45" s="72">
        <v>37530</v>
      </c>
      <c r="G45" s="85" t="s">
        <v>61</v>
      </c>
      <c r="H45" s="75"/>
      <c r="I45" s="75"/>
      <c r="J45" s="75"/>
      <c r="K45" s="75"/>
      <c r="L45" s="97"/>
      <c r="M45" s="77" t="s">
        <v>130</v>
      </c>
      <c r="N45" s="78"/>
      <c r="O45" s="79">
        <v>3</v>
      </c>
      <c r="P45" s="77" t="s">
        <v>171</v>
      </c>
      <c r="Q45" s="80"/>
      <c r="R45" s="81"/>
      <c r="S45" s="82"/>
      <c r="T45" s="81"/>
      <c r="U45" s="83"/>
      <c r="V45" s="83"/>
      <c r="W45" s="84"/>
      <c r="X45" s="49">
        <v>6</v>
      </c>
      <c r="Y45" s="157"/>
      <c r="Z45" s="155" t="s">
        <v>37</v>
      </c>
      <c r="AA45" s="158"/>
    </row>
    <row r="46" spans="1:27" ht="12.75">
      <c r="A46" s="154"/>
      <c r="B46" s="155" t="s">
        <v>38</v>
      </c>
      <c r="C46" s="156"/>
      <c r="D46" s="70" t="s">
        <v>61</v>
      </c>
      <c r="E46" s="71"/>
      <c r="F46" s="101">
        <v>38169</v>
      </c>
      <c r="G46" s="85"/>
      <c r="H46" s="75" t="s">
        <v>61</v>
      </c>
      <c r="I46" s="75"/>
      <c r="J46" s="75"/>
      <c r="K46" s="75"/>
      <c r="L46" s="97"/>
      <c r="M46" s="77" t="s">
        <v>131</v>
      </c>
      <c r="N46" s="78"/>
      <c r="O46" s="79">
        <v>3</v>
      </c>
      <c r="P46" s="77" t="s">
        <v>172</v>
      </c>
      <c r="Q46" s="80"/>
      <c r="R46" s="81"/>
      <c r="S46" s="82"/>
      <c r="T46" s="81"/>
      <c r="U46" s="83"/>
      <c r="V46" s="83"/>
      <c r="W46" s="84"/>
      <c r="X46" s="49">
        <v>7</v>
      </c>
      <c r="Y46" s="157"/>
      <c r="Z46" s="155" t="s">
        <v>38</v>
      </c>
      <c r="AA46" s="158"/>
    </row>
    <row r="47" spans="1:27" ht="12.75">
      <c r="A47" s="154"/>
      <c r="B47" s="155" t="s">
        <v>39</v>
      </c>
      <c r="C47" s="156"/>
      <c r="D47" s="70" t="s">
        <v>61</v>
      </c>
      <c r="E47" s="71"/>
      <c r="F47" s="111">
        <v>37183</v>
      </c>
      <c r="G47" s="85"/>
      <c r="H47" s="75"/>
      <c r="I47" s="75"/>
      <c r="J47" s="75" t="s">
        <v>61</v>
      </c>
      <c r="K47" s="75" t="s">
        <v>61</v>
      </c>
      <c r="L47" s="97"/>
      <c r="M47" s="77" t="s">
        <v>132</v>
      </c>
      <c r="N47" s="78"/>
      <c r="O47" s="79"/>
      <c r="P47" s="77" t="s">
        <v>125</v>
      </c>
      <c r="Q47" s="80"/>
      <c r="R47" s="81"/>
      <c r="S47" s="82"/>
      <c r="T47" s="81"/>
      <c r="U47" s="83"/>
      <c r="V47" s="83"/>
      <c r="W47" s="84"/>
      <c r="X47" s="49">
        <v>27</v>
      </c>
      <c r="Y47" s="157"/>
      <c r="Z47" s="155" t="s">
        <v>39</v>
      </c>
      <c r="AA47" s="158"/>
    </row>
    <row r="48" spans="1:27" ht="12.75">
      <c r="A48" s="154"/>
      <c r="B48" s="155" t="s">
        <v>40</v>
      </c>
      <c r="C48" s="156"/>
      <c r="D48" s="92" t="s">
        <v>61</v>
      </c>
      <c r="E48" s="93"/>
      <c r="F48" s="107">
        <v>36982</v>
      </c>
      <c r="G48" s="94"/>
      <c r="H48" s="90"/>
      <c r="I48" s="90"/>
      <c r="J48" s="90" t="s">
        <v>61</v>
      </c>
      <c r="K48" s="90" t="s">
        <v>61</v>
      </c>
      <c r="L48" s="95"/>
      <c r="M48" s="77" t="s">
        <v>133</v>
      </c>
      <c r="N48" s="78"/>
      <c r="O48" s="79"/>
      <c r="P48" s="77" t="s">
        <v>173</v>
      </c>
      <c r="Q48" s="80"/>
      <c r="R48" s="81"/>
      <c r="S48" s="82"/>
      <c r="T48" s="81"/>
      <c r="U48" s="83"/>
      <c r="V48" s="83"/>
      <c r="W48" s="84"/>
      <c r="X48" s="49">
        <v>3</v>
      </c>
      <c r="Y48" s="157"/>
      <c r="Z48" s="155" t="s">
        <v>40</v>
      </c>
      <c r="AA48" s="158"/>
    </row>
    <row r="49" spans="1:27" ht="12.75">
      <c r="A49" s="154"/>
      <c r="B49" s="155" t="s">
        <v>41</v>
      </c>
      <c r="C49" s="156"/>
      <c r="D49" s="92" t="s">
        <v>61</v>
      </c>
      <c r="E49" s="93"/>
      <c r="F49" s="87">
        <v>37257</v>
      </c>
      <c r="G49" s="94"/>
      <c r="H49" s="90"/>
      <c r="I49" s="90"/>
      <c r="J49" s="90" t="s">
        <v>61</v>
      </c>
      <c r="K49" s="90" t="s">
        <v>61</v>
      </c>
      <c r="L49" s="115"/>
      <c r="M49" s="77" t="s">
        <v>41</v>
      </c>
      <c r="N49" s="78"/>
      <c r="O49" s="79"/>
      <c r="P49" s="77" t="s">
        <v>174</v>
      </c>
      <c r="Q49" s="80"/>
      <c r="R49" s="81"/>
      <c r="S49" s="82"/>
      <c r="T49" s="81"/>
      <c r="U49" s="83"/>
      <c r="V49" s="83"/>
      <c r="W49" s="84"/>
      <c r="X49" s="49">
        <v>10</v>
      </c>
      <c r="Y49" s="157"/>
      <c r="Z49" s="155" t="s">
        <v>41</v>
      </c>
      <c r="AA49" s="158"/>
    </row>
    <row r="50" spans="1:27" ht="23.25">
      <c r="A50" s="154"/>
      <c r="B50" s="155" t="s">
        <v>42</v>
      </c>
      <c r="C50" s="156"/>
      <c r="D50" s="70" t="s">
        <v>61</v>
      </c>
      <c r="E50" s="71"/>
      <c r="F50" s="87">
        <v>37347</v>
      </c>
      <c r="G50" s="85"/>
      <c r="H50" s="75"/>
      <c r="I50" s="75"/>
      <c r="J50" s="75" t="s">
        <v>61</v>
      </c>
      <c r="K50" s="75" t="s">
        <v>61</v>
      </c>
      <c r="L50" s="97"/>
      <c r="M50" s="77" t="s">
        <v>194</v>
      </c>
      <c r="N50" s="78"/>
      <c r="O50" s="79"/>
      <c r="P50" s="103" t="s">
        <v>175</v>
      </c>
      <c r="Q50" s="80"/>
      <c r="R50" s="81"/>
      <c r="S50" s="82"/>
      <c r="T50" s="81"/>
      <c r="U50" s="83"/>
      <c r="V50" s="83"/>
      <c r="W50" s="84"/>
      <c r="X50" s="49">
        <v>11</v>
      </c>
      <c r="Y50" s="157"/>
      <c r="Z50" s="155" t="s">
        <v>42</v>
      </c>
      <c r="AA50" s="158"/>
    </row>
    <row r="51" spans="1:27" s="172" customFormat="1" ht="12.75">
      <c r="A51" s="154"/>
      <c r="B51" s="155" t="s">
        <v>43</v>
      </c>
      <c r="C51" s="156"/>
      <c r="D51" s="70" t="s">
        <v>61</v>
      </c>
      <c r="E51" s="71"/>
      <c r="F51" s="72">
        <v>37408</v>
      </c>
      <c r="G51" s="85" t="s">
        <v>61</v>
      </c>
      <c r="H51" s="75"/>
      <c r="I51" s="75"/>
      <c r="J51" s="75"/>
      <c r="K51" s="75"/>
      <c r="L51" s="97"/>
      <c r="M51" s="77" t="s">
        <v>89</v>
      </c>
      <c r="N51" s="78"/>
      <c r="O51" s="79">
        <v>2</v>
      </c>
      <c r="P51" s="77" t="s">
        <v>195</v>
      </c>
      <c r="Q51" s="80"/>
      <c r="R51" s="81"/>
      <c r="S51" s="82"/>
      <c r="T51" s="81"/>
      <c r="U51" s="83"/>
      <c r="V51" s="83"/>
      <c r="W51" s="84"/>
      <c r="X51" s="49">
        <v>8</v>
      </c>
      <c r="Y51" s="157"/>
      <c r="Z51" s="155" t="s">
        <v>43</v>
      </c>
      <c r="AA51" s="158"/>
    </row>
    <row r="52" spans="1:27" ht="12.75">
      <c r="A52" s="154"/>
      <c r="B52" s="155" t="s">
        <v>44</v>
      </c>
      <c r="C52" s="156"/>
      <c r="D52" s="70" t="s">
        <v>61</v>
      </c>
      <c r="E52" s="71"/>
      <c r="F52" s="72">
        <v>37895</v>
      </c>
      <c r="G52" s="85"/>
      <c r="H52" s="75"/>
      <c r="I52" s="75"/>
      <c r="J52" s="75" t="s">
        <v>61</v>
      </c>
      <c r="K52" s="75" t="s">
        <v>61</v>
      </c>
      <c r="L52" s="97"/>
      <c r="M52" s="77" t="s">
        <v>134</v>
      </c>
      <c r="N52" s="78"/>
      <c r="O52" s="79"/>
      <c r="P52" s="77" t="s">
        <v>134</v>
      </c>
      <c r="Q52" s="80"/>
      <c r="R52" s="81"/>
      <c r="S52" s="82"/>
      <c r="T52" s="81"/>
      <c r="U52" s="83"/>
      <c r="V52" s="116"/>
      <c r="W52" s="82"/>
      <c r="X52" s="49">
        <v>6</v>
      </c>
      <c r="Y52" s="157"/>
      <c r="Z52" s="155" t="s">
        <v>44</v>
      </c>
      <c r="AA52" s="158"/>
    </row>
    <row r="53" spans="1:27" ht="12.75">
      <c r="A53" s="159"/>
      <c r="B53" s="210" t="s">
        <v>45</v>
      </c>
      <c r="C53" s="161"/>
      <c r="D53" s="243" t="s">
        <v>61</v>
      </c>
      <c r="E53" s="71"/>
      <c r="F53" s="72">
        <v>37257</v>
      </c>
      <c r="G53" s="85"/>
      <c r="H53" s="75"/>
      <c r="I53" s="75"/>
      <c r="J53" s="75" t="s">
        <v>61</v>
      </c>
      <c r="K53" s="75" t="s">
        <v>61</v>
      </c>
      <c r="L53" s="97"/>
      <c r="M53" s="77" t="s">
        <v>135</v>
      </c>
      <c r="N53" s="78"/>
      <c r="O53" s="79"/>
      <c r="P53" s="77" t="s">
        <v>135</v>
      </c>
      <c r="Q53" s="80"/>
      <c r="R53" s="81"/>
      <c r="S53" s="82"/>
      <c r="T53" s="81"/>
      <c r="U53" s="83"/>
      <c r="V53" s="83"/>
      <c r="W53" s="84"/>
      <c r="X53" s="225">
        <v>4</v>
      </c>
      <c r="Y53" s="162"/>
      <c r="Z53" s="210" t="s">
        <v>45</v>
      </c>
      <c r="AA53" s="163"/>
    </row>
    <row r="54" spans="1:27" ht="12.75">
      <c r="A54" s="164"/>
      <c r="B54" s="211"/>
      <c r="C54" s="150"/>
      <c r="D54" s="244"/>
      <c r="E54" s="93"/>
      <c r="F54" s="72">
        <v>28216</v>
      </c>
      <c r="G54" s="94"/>
      <c r="H54" s="90"/>
      <c r="I54" s="90"/>
      <c r="J54" s="90" t="s">
        <v>61</v>
      </c>
      <c r="K54" s="90"/>
      <c r="L54" s="95"/>
      <c r="M54" s="77" t="s">
        <v>136</v>
      </c>
      <c r="N54" s="78"/>
      <c r="O54" s="79"/>
      <c r="P54" s="77" t="s">
        <v>136</v>
      </c>
      <c r="Q54" s="80"/>
      <c r="R54" s="81"/>
      <c r="S54" s="82"/>
      <c r="T54" s="81"/>
      <c r="U54" s="83"/>
      <c r="V54" s="83"/>
      <c r="W54" s="84"/>
      <c r="X54" s="226"/>
      <c r="Y54" s="171"/>
      <c r="Z54" s="211"/>
      <c r="AA54" s="166"/>
    </row>
    <row r="55" spans="1:27" ht="29.25" customHeight="1" thickBot="1">
      <c r="A55" s="173"/>
      <c r="B55" s="168" t="s">
        <v>46</v>
      </c>
      <c r="C55" s="169"/>
      <c r="D55" s="117" t="s">
        <v>61</v>
      </c>
      <c r="E55" s="118"/>
      <c r="F55" s="72">
        <v>37712</v>
      </c>
      <c r="G55" s="119"/>
      <c r="H55" s="120"/>
      <c r="I55" s="120"/>
      <c r="J55" s="120" t="s">
        <v>61</v>
      </c>
      <c r="K55" s="120"/>
      <c r="L55" s="121"/>
      <c r="M55" s="122" t="s">
        <v>137</v>
      </c>
      <c r="N55" s="123"/>
      <c r="O55" s="124"/>
      <c r="P55" s="122" t="s">
        <v>137</v>
      </c>
      <c r="Q55" s="125"/>
      <c r="R55" s="126"/>
      <c r="S55" s="127"/>
      <c r="T55" s="126"/>
      <c r="U55" s="128"/>
      <c r="V55" s="128"/>
      <c r="W55" s="129"/>
      <c r="X55" s="196">
        <v>6</v>
      </c>
      <c r="Y55" s="162"/>
      <c r="Z55" s="160" t="s">
        <v>46</v>
      </c>
      <c r="AA55" s="174"/>
    </row>
    <row r="56" spans="1:27" s="1" customFormat="1" ht="15" customHeight="1" thickBot="1">
      <c r="A56" s="175"/>
      <c r="B56" s="176" t="s">
        <v>47</v>
      </c>
      <c r="C56" s="177"/>
      <c r="D56" s="35">
        <f>COUNTA(D5:D55)</f>
        <v>47</v>
      </c>
      <c r="E56" s="21">
        <f>COUNTA(E5:E55)</f>
        <v>0</v>
      </c>
      <c r="F56" s="36"/>
      <c r="G56" s="37">
        <f aca="true" t="shared" si="0" ref="G56:L56">COUNTA(G5:G55)</f>
        <v>13</v>
      </c>
      <c r="H56" s="19">
        <f t="shared" si="0"/>
        <v>1</v>
      </c>
      <c r="I56" s="19">
        <f t="shared" si="0"/>
        <v>6</v>
      </c>
      <c r="J56" s="19">
        <f t="shared" si="0"/>
        <v>31</v>
      </c>
      <c r="K56" s="19">
        <f t="shared" si="0"/>
        <v>22</v>
      </c>
      <c r="L56" s="38">
        <f t="shared" si="0"/>
        <v>0</v>
      </c>
      <c r="M56" s="39"/>
      <c r="N56" s="43">
        <f>SUM(N5:N55)</f>
        <v>0</v>
      </c>
      <c r="O56" s="40">
        <f>SUM(O5:O55)</f>
        <v>53</v>
      </c>
      <c r="P56" s="41"/>
      <c r="Q56" s="43">
        <f>SUM(Q5:Q55)</f>
        <v>29</v>
      </c>
      <c r="R56" s="42">
        <f aca="true" t="shared" si="1" ref="R56:W56">SUM(R5:R55)</f>
        <v>2</v>
      </c>
      <c r="S56" s="42">
        <f t="shared" si="1"/>
        <v>27</v>
      </c>
      <c r="T56" s="43">
        <f t="shared" si="1"/>
        <v>29</v>
      </c>
      <c r="U56" s="42">
        <f t="shared" si="1"/>
        <v>16</v>
      </c>
      <c r="V56" s="42">
        <f t="shared" si="1"/>
        <v>7</v>
      </c>
      <c r="W56" s="42">
        <f t="shared" si="1"/>
        <v>6</v>
      </c>
      <c r="X56" s="50">
        <f>SUM(X5:X55)</f>
        <v>408</v>
      </c>
      <c r="Y56" s="178"/>
      <c r="Z56" s="176" t="s">
        <v>47</v>
      </c>
      <c r="AA56" s="179"/>
    </row>
    <row r="57" spans="1:27" ht="12.75">
      <c r="A57" s="203"/>
      <c r="B57" s="205" t="s">
        <v>69</v>
      </c>
      <c r="C57" s="204"/>
      <c r="D57" s="277" t="s">
        <v>196</v>
      </c>
      <c r="E57" s="130"/>
      <c r="F57" s="131">
        <v>37622</v>
      </c>
      <c r="G57" s="132"/>
      <c r="H57" s="133"/>
      <c r="I57" s="133"/>
      <c r="J57" s="133" t="s">
        <v>61</v>
      </c>
      <c r="K57" s="133"/>
      <c r="L57" s="134"/>
      <c r="M57" s="135" t="s">
        <v>121</v>
      </c>
      <c r="N57" s="136"/>
      <c r="O57" s="137"/>
      <c r="P57" s="135" t="s">
        <v>176</v>
      </c>
      <c r="Q57" s="138">
        <v>3</v>
      </c>
      <c r="R57" s="139"/>
      <c r="S57" s="140">
        <v>3</v>
      </c>
      <c r="T57" s="139">
        <v>3</v>
      </c>
      <c r="U57" s="141">
        <v>3</v>
      </c>
      <c r="V57" s="141"/>
      <c r="W57" s="142"/>
      <c r="X57" s="207" t="s">
        <v>197</v>
      </c>
      <c r="Y57" s="198"/>
      <c r="Z57" s="205" t="s">
        <v>69</v>
      </c>
      <c r="AA57" s="200"/>
    </row>
    <row r="58" spans="1:27" ht="12.75">
      <c r="A58" s="201"/>
      <c r="B58" s="206"/>
      <c r="C58" s="202"/>
      <c r="D58" s="244"/>
      <c r="E58" s="93"/>
      <c r="F58" s="87">
        <v>36951</v>
      </c>
      <c r="G58" s="94"/>
      <c r="H58" s="90" t="s">
        <v>61</v>
      </c>
      <c r="I58" s="90"/>
      <c r="J58" s="90"/>
      <c r="K58" s="90"/>
      <c r="L58" s="95"/>
      <c r="M58" s="77" t="s">
        <v>138</v>
      </c>
      <c r="N58" s="78"/>
      <c r="O58" s="79"/>
      <c r="P58" s="77" t="s">
        <v>138</v>
      </c>
      <c r="Q58" s="80"/>
      <c r="R58" s="81"/>
      <c r="S58" s="82"/>
      <c r="T58" s="81"/>
      <c r="U58" s="83"/>
      <c r="V58" s="83"/>
      <c r="W58" s="143"/>
      <c r="X58" s="208"/>
      <c r="Y58" s="199"/>
      <c r="Z58" s="206"/>
      <c r="AA58" s="197"/>
    </row>
    <row r="59" spans="1:27" ht="12.75">
      <c r="A59" s="154"/>
      <c r="B59" s="155" t="s">
        <v>70</v>
      </c>
      <c r="C59" s="156"/>
      <c r="D59" s="70" t="s">
        <v>196</v>
      </c>
      <c r="E59" s="71"/>
      <c r="F59" s="72">
        <v>37803</v>
      </c>
      <c r="G59" s="85"/>
      <c r="H59" s="75"/>
      <c r="I59" s="75"/>
      <c r="J59" s="75" t="s">
        <v>61</v>
      </c>
      <c r="K59" s="75" t="s">
        <v>61</v>
      </c>
      <c r="L59" s="97"/>
      <c r="M59" s="77" t="s">
        <v>121</v>
      </c>
      <c r="N59" s="78"/>
      <c r="O59" s="79"/>
      <c r="P59" s="77" t="s">
        <v>177</v>
      </c>
      <c r="Q59" s="80"/>
      <c r="R59" s="81"/>
      <c r="S59" s="82"/>
      <c r="T59" s="81"/>
      <c r="U59" s="83"/>
      <c r="V59" s="83"/>
      <c r="W59" s="143"/>
      <c r="X59" s="51" t="s">
        <v>197</v>
      </c>
      <c r="Y59" s="157"/>
      <c r="Z59" s="155" t="s">
        <v>70</v>
      </c>
      <c r="AA59" s="158"/>
    </row>
    <row r="60" spans="1:27" ht="12.75">
      <c r="A60" s="154"/>
      <c r="B60" s="155" t="s">
        <v>62</v>
      </c>
      <c r="C60" s="156"/>
      <c r="D60" s="70" t="s">
        <v>61</v>
      </c>
      <c r="E60" s="71"/>
      <c r="F60" s="72">
        <v>37895</v>
      </c>
      <c r="G60" s="85" t="s">
        <v>61</v>
      </c>
      <c r="H60" s="75"/>
      <c r="I60" s="75"/>
      <c r="J60" s="75"/>
      <c r="K60" s="75"/>
      <c r="L60" s="97"/>
      <c r="M60" s="77" t="s">
        <v>89</v>
      </c>
      <c r="N60" s="78"/>
      <c r="O60" s="79">
        <v>3</v>
      </c>
      <c r="P60" s="96" t="s">
        <v>121</v>
      </c>
      <c r="Q60" s="80"/>
      <c r="R60" s="81"/>
      <c r="S60" s="82"/>
      <c r="T60" s="81"/>
      <c r="U60" s="83"/>
      <c r="V60" s="83"/>
      <c r="W60" s="143"/>
      <c r="X60" s="51" t="s">
        <v>198</v>
      </c>
      <c r="Y60" s="157"/>
      <c r="Z60" s="155" t="s">
        <v>62</v>
      </c>
      <c r="AA60" s="158"/>
    </row>
    <row r="61" spans="1:27" ht="12.75">
      <c r="A61" s="154"/>
      <c r="B61" s="155" t="s">
        <v>71</v>
      </c>
      <c r="C61" s="156"/>
      <c r="D61" s="70" t="s">
        <v>81</v>
      </c>
      <c r="E61" s="71"/>
      <c r="F61" s="72">
        <v>37712</v>
      </c>
      <c r="G61" s="85" t="s">
        <v>61</v>
      </c>
      <c r="H61" s="75"/>
      <c r="I61" s="75"/>
      <c r="J61" s="75"/>
      <c r="K61" s="75"/>
      <c r="L61" s="97"/>
      <c r="M61" s="77" t="s">
        <v>89</v>
      </c>
      <c r="N61" s="78">
        <v>2</v>
      </c>
      <c r="O61" s="79">
        <v>2</v>
      </c>
      <c r="P61" s="77" t="s">
        <v>178</v>
      </c>
      <c r="Q61" s="80"/>
      <c r="R61" s="81"/>
      <c r="S61" s="82"/>
      <c r="T61" s="81"/>
      <c r="U61" s="83"/>
      <c r="V61" s="83"/>
      <c r="W61" s="143"/>
      <c r="X61" s="51" t="s">
        <v>198</v>
      </c>
      <c r="Y61" s="157"/>
      <c r="Z61" s="155" t="s">
        <v>71</v>
      </c>
      <c r="AA61" s="158"/>
    </row>
    <row r="62" spans="1:27" ht="12.75">
      <c r="A62" s="154"/>
      <c r="B62" s="155" t="s">
        <v>72</v>
      </c>
      <c r="C62" s="156"/>
      <c r="D62" s="70" t="s">
        <v>81</v>
      </c>
      <c r="E62" s="71"/>
      <c r="F62" s="72">
        <v>37073</v>
      </c>
      <c r="G62" s="85" t="s">
        <v>61</v>
      </c>
      <c r="H62" s="75"/>
      <c r="I62" s="75"/>
      <c r="J62" s="75"/>
      <c r="K62" s="75"/>
      <c r="L62" s="97"/>
      <c r="M62" s="77" t="s">
        <v>139</v>
      </c>
      <c r="N62" s="78">
        <v>1</v>
      </c>
      <c r="O62" s="79"/>
      <c r="P62" s="77" t="s">
        <v>179</v>
      </c>
      <c r="Q62" s="80">
        <v>4</v>
      </c>
      <c r="R62" s="81">
        <v>1</v>
      </c>
      <c r="S62" s="82">
        <v>3</v>
      </c>
      <c r="T62" s="81">
        <v>4</v>
      </c>
      <c r="U62" s="83">
        <v>2</v>
      </c>
      <c r="V62" s="83"/>
      <c r="W62" s="143">
        <v>2</v>
      </c>
      <c r="X62" s="51" t="s">
        <v>198</v>
      </c>
      <c r="Y62" s="157"/>
      <c r="Z62" s="155" t="s">
        <v>72</v>
      </c>
      <c r="AA62" s="158"/>
    </row>
    <row r="63" spans="1:27" ht="12.75">
      <c r="A63" s="201"/>
      <c r="B63" s="209" t="s">
        <v>209</v>
      </c>
      <c r="C63" s="202"/>
      <c r="D63" s="243" t="s">
        <v>81</v>
      </c>
      <c r="E63" s="71"/>
      <c r="F63" s="101">
        <v>36251</v>
      </c>
      <c r="G63" s="85"/>
      <c r="H63" s="75"/>
      <c r="I63" s="75"/>
      <c r="J63" s="75" t="s">
        <v>61</v>
      </c>
      <c r="K63" s="75"/>
      <c r="L63" s="97"/>
      <c r="M63" s="77" t="s">
        <v>140</v>
      </c>
      <c r="N63" s="78">
        <v>3</v>
      </c>
      <c r="O63" s="79">
        <v>2</v>
      </c>
      <c r="P63" s="77" t="s">
        <v>140</v>
      </c>
      <c r="Q63" s="80"/>
      <c r="R63" s="81"/>
      <c r="S63" s="82"/>
      <c r="T63" s="81"/>
      <c r="U63" s="83"/>
      <c r="V63" s="83"/>
      <c r="W63" s="143"/>
      <c r="X63" s="271" t="s">
        <v>198</v>
      </c>
      <c r="Y63" s="199"/>
      <c r="Z63" s="209" t="s">
        <v>209</v>
      </c>
      <c r="AA63" s="197"/>
    </row>
    <row r="64" spans="1:27" ht="12.75">
      <c r="A64" s="201"/>
      <c r="B64" s="209"/>
      <c r="C64" s="202"/>
      <c r="D64" s="244"/>
      <c r="E64" s="71"/>
      <c r="F64" s="101">
        <v>33178</v>
      </c>
      <c r="G64" s="85"/>
      <c r="H64" s="75" t="s">
        <v>61</v>
      </c>
      <c r="I64" s="75"/>
      <c r="J64" s="75"/>
      <c r="K64" s="75"/>
      <c r="L64" s="97"/>
      <c r="M64" s="77" t="s">
        <v>141</v>
      </c>
      <c r="N64" s="78">
        <v>5</v>
      </c>
      <c r="O64" s="79">
        <v>6</v>
      </c>
      <c r="P64" s="77" t="s">
        <v>180</v>
      </c>
      <c r="Q64" s="80"/>
      <c r="R64" s="81"/>
      <c r="S64" s="82"/>
      <c r="T64" s="81"/>
      <c r="U64" s="83"/>
      <c r="V64" s="83"/>
      <c r="W64" s="143"/>
      <c r="X64" s="208"/>
      <c r="Y64" s="199"/>
      <c r="Z64" s="209"/>
      <c r="AA64" s="197"/>
    </row>
    <row r="65" spans="1:27" ht="12.75">
      <c r="A65" s="154"/>
      <c r="B65" s="155" t="s">
        <v>97</v>
      </c>
      <c r="C65" s="156"/>
      <c r="D65" s="70" t="s">
        <v>199</v>
      </c>
      <c r="E65" s="71"/>
      <c r="F65" s="101">
        <v>38078</v>
      </c>
      <c r="G65" s="85" t="s">
        <v>61</v>
      </c>
      <c r="H65" s="75"/>
      <c r="I65" s="75"/>
      <c r="J65" s="75"/>
      <c r="K65" s="75"/>
      <c r="L65" s="97"/>
      <c r="M65" s="77" t="s">
        <v>142</v>
      </c>
      <c r="N65" s="78"/>
      <c r="O65" s="79">
        <v>3</v>
      </c>
      <c r="P65" s="77" t="s">
        <v>121</v>
      </c>
      <c r="Q65" s="80"/>
      <c r="R65" s="81"/>
      <c r="S65" s="82"/>
      <c r="T65" s="81"/>
      <c r="U65" s="83"/>
      <c r="V65" s="83"/>
      <c r="W65" s="143"/>
      <c r="X65" s="51"/>
      <c r="Y65" s="157"/>
      <c r="Z65" s="155" t="s">
        <v>97</v>
      </c>
      <c r="AA65" s="158"/>
    </row>
    <row r="66" spans="1:27" ht="12.75">
      <c r="A66" s="154"/>
      <c r="B66" s="155" t="s">
        <v>73</v>
      </c>
      <c r="C66" s="156"/>
      <c r="D66" s="70" t="s">
        <v>200</v>
      </c>
      <c r="E66" s="71"/>
      <c r="F66" s="72">
        <v>38443</v>
      </c>
      <c r="G66" s="85" t="s">
        <v>61</v>
      </c>
      <c r="H66" s="75"/>
      <c r="I66" s="75"/>
      <c r="J66" s="75"/>
      <c r="K66" s="75"/>
      <c r="L66" s="97"/>
      <c r="M66" s="77" t="s">
        <v>89</v>
      </c>
      <c r="N66" s="78"/>
      <c r="O66" s="79">
        <v>3</v>
      </c>
      <c r="P66" s="77" t="s">
        <v>121</v>
      </c>
      <c r="Q66" s="80"/>
      <c r="R66" s="81"/>
      <c r="S66" s="82"/>
      <c r="T66" s="81"/>
      <c r="U66" s="83"/>
      <c r="V66" s="83"/>
      <c r="W66" s="143"/>
      <c r="X66" s="51" t="s">
        <v>201</v>
      </c>
      <c r="Y66" s="157"/>
      <c r="Z66" s="155" t="s">
        <v>73</v>
      </c>
      <c r="AA66" s="158"/>
    </row>
    <row r="67" spans="1:27" ht="12.75">
      <c r="A67" s="154"/>
      <c r="B67" s="155" t="s">
        <v>63</v>
      </c>
      <c r="C67" s="156"/>
      <c r="D67" s="70" t="s">
        <v>81</v>
      </c>
      <c r="E67" s="71"/>
      <c r="F67" s="72">
        <v>37712</v>
      </c>
      <c r="G67" s="85"/>
      <c r="H67" s="75"/>
      <c r="I67" s="75" t="s">
        <v>61</v>
      </c>
      <c r="J67" s="75"/>
      <c r="K67" s="75"/>
      <c r="L67" s="97"/>
      <c r="M67" s="77" t="s">
        <v>143</v>
      </c>
      <c r="N67" s="78"/>
      <c r="O67" s="79">
        <v>15</v>
      </c>
      <c r="P67" s="77" t="s">
        <v>181</v>
      </c>
      <c r="Q67" s="80"/>
      <c r="R67" s="81"/>
      <c r="S67" s="82"/>
      <c r="T67" s="81"/>
      <c r="U67" s="83"/>
      <c r="V67" s="83"/>
      <c r="W67" s="143"/>
      <c r="X67" s="51" t="s">
        <v>198</v>
      </c>
      <c r="Y67" s="157"/>
      <c r="Z67" s="155" t="s">
        <v>63</v>
      </c>
      <c r="AA67" s="158"/>
    </row>
    <row r="68" spans="1:27" ht="12.75">
      <c r="A68" s="154"/>
      <c r="B68" s="155" t="s">
        <v>64</v>
      </c>
      <c r="C68" s="156"/>
      <c r="D68" s="70" t="s">
        <v>202</v>
      </c>
      <c r="E68" s="71"/>
      <c r="F68" s="87">
        <v>37803</v>
      </c>
      <c r="G68" s="85" t="s">
        <v>61</v>
      </c>
      <c r="H68" s="75"/>
      <c r="I68" s="75"/>
      <c r="J68" s="75"/>
      <c r="K68" s="75"/>
      <c r="L68" s="97"/>
      <c r="M68" s="77" t="s">
        <v>144</v>
      </c>
      <c r="N68" s="78"/>
      <c r="O68" s="79">
        <v>4</v>
      </c>
      <c r="P68" s="77" t="s">
        <v>182</v>
      </c>
      <c r="Q68" s="80"/>
      <c r="R68" s="81"/>
      <c r="S68" s="82"/>
      <c r="T68" s="81"/>
      <c r="U68" s="83"/>
      <c r="V68" s="83"/>
      <c r="W68" s="143"/>
      <c r="X68" s="51" t="s">
        <v>203</v>
      </c>
      <c r="Y68" s="157"/>
      <c r="Z68" s="155" t="s">
        <v>64</v>
      </c>
      <c r="AA68" s="158"/>
    </row>
    <row r="69" spans="1:27" ht="12.75">
      <c r="A69" s="154"/>
      <c r="B69" s="155" t="s">
        <v>74</v>
      </c>
      <c r="C69" s="156"/>
      <c r="D69" s="113" t="s">
        <v>202</v>
      </c>
      <c r="E69" s="71"/>
      <c r="F69" s="72">
        <v>37561</v>
      </c>
      <c r="G69" s="85" t="s">
        <v>61</v>
      </c>
      <c r="H69" s="75"/>
      <c r="I69" s="75"/>
      <c r="J69" s="75"/>
      <c r="K69" s="75"/>
      <c r="L69" s="97"/>
      <c r="M69" s="77" t="s">
        <v>145</v>
      </c>
      <c r="N69" s="78"/>
      <c r="O69" s="79">
        <v>3</v>
      </c>
      <c r="P69" s="77" t="s">
        <v>183</v>
      </c>
      <c r="Q69" s="80"/>
      <c r="R69" s="81"/>
      <c r="S69" s="82"/>
      <c r="T69" s="81"/>
      <c r="U69" s="83"/>
      <c r="V69" s="83"/>
      <c r="W69" s="143"/>
      <c r="X69" s="51" t="s">
        <v>203</v>
      </c>
      <c r="Y69" s="157"/>
      <c r="Z69" s="155" t="s">
        <v>74</v>
      </c>
      <c r="AA69" s="158"/>
    </row>
    <row r="70" spans="1:27" ht="12.75">
      <c r="A70" s="154"/>
      <c r="B70" s="155" t="s">
        <v>75</v>
      </c>
      <c r="C70" s="156"/>
      <c r="D70" s="70" t="s">
        <v>202</v>
      </c>
      <c r="E70" s="71"/>
      <c r="F70" s="72">
        <v>38078</v>
      </c>
      <c r="G70" s="85" t="s">
        <v>61</v>
      </c>
      <c r="H70" s="75"/>
      <c r="I70" s="75"/>
      <c r="J70" s="75"/>
      <c r="K70" s="75"/>
      <c r="L70" s="97"/>
      <c r="M70" s="77" t="s">
        <v>146</v>
      </c>
      <c r="N70" s="78"/>
      <c r="O70" s="79">
        <v>3</v>
      </c>
      <c r="P70" s="77" t="s">
        <v>184</v>
      </c>
      <c r="Q70" s="80"/>
      <c r="R70" s="81"/>
      <c r="S70" s="82"/>
      <c r="T70" s="81"/>
      <c r="U70" s="83"/>
      <c r="V70" s="83"/>
      <c r="W70" s="143"/>
      <c r="X70" s="51" t="s">
        <v>203</v>
      </c>
      <c r="Y70" s="157"/>
      <c r="Z70" s="155" t="s">
        <v>75</v>
      </c>
      <c r="AA70" s="158"/>
    </row>
    <row r="71" spans="1:27" ht="12.75">
      <c r="A71" s="154"/>
      <c r="B71" s="155" t="s">
        <v>65</v>
      </c>
      <c r="C71" s="156"/>
      <c r="D71" s="70" t="s">
        <v>202</v>
      </c>
      <c r="E71" s="71"/>
      <c r="F71" s="72">
        <v>37803</v>
      </c>
      <c r="G71" s="85" t="s">
        <v>61</v>
      </c>
      <c r="H71" s="75"/>
      <c r="I71" s="75"/>
      <c r="J71" s="75"/>
      <c r="K71" s="75"/>
      <c r="L71" s="97"/>
      <c r="M71" s="77" t="s">
        <v>147</v>
      </c>
      <c r="N71" s="78"/>
      <c r="O71" s="79">
        <v>3</v>
      </c>
      <c r="P71" s="96" t="s">
        <v>185</v>
      </c>
      <c r="Q71" s="80"/>
      <c r="R71" s="81"/>
      <c r="S71" s="82"/>
      <c r="T71" s="81"/>
      <c r="U71" s="83"/>
      <c r="V71" s="83"/>
      <c r="W71" s="143"/>
      <c r="X71" s="51" t="s">
        <v>203</v>
      </c>
      <c r="Y71" s="157"/>
      <c r="Z71" s="155" t="s">
        <v>65</v>
      </c>
      <c r="AA71" s="158"/>
    </row>
    <row r="72" spans="1:27" ht="12.75">
      <c r="A72" s="154"/>
      <c r="B72" s="155" t="s">
        <v>76</v>
      </c>
      <c r="C72" s="156"/>
      <c r="D72" s="70" t="s">
        <v>199</v>
      </c>
      <c r="E72" s="71"/>
      <c r="F72" s="72">
        <v>37530</v>
      </c>
      <c r="G72" s="85" t="s">
        <v>61</v>
      </c>
      <c r="H72" s="75"/>
      <c r="I72" s="75"/>
      <c r="J72" s="75"/>
      <c r="K72" s="75"/>
      <c r="L72" s="97"/>
      <c r="M72" s="77" t="s">
        <v>148</v>
      </c>
      <c r="N72" s="78"/>
      <c r="O72" s="79">
        <v>3</v>
      </c>
      <c r="P72" s="77" t="s">
        <v>125</v>
      </c>
      <c r="Q72" s="80"/>
      <c r="R72" s="81"/>
      <c r="S72" s="82"/>
      <c r="T72" s="81"/>
      <c r="U72" s="83"/>
      <c r="V72" s="83"/>
      <c r="W72" s="143"/>
      <c r="X72" s="51" t="s">
        <v>204</v>
      </c>
      <c r="Y72" s="157"/>
      <c r="Z72" s="155" t="s">
        <v>76</v>
      </c>
      <c r="AA72" s="158"/>
    </row>
    <row r="73" spans="1:27" ht="12.75">
      <c r="A73" s="154"/>
      <c r="B73" s="155" t="s">
        <v>77</v>
      </c>
      <c r="C73" s="156"/>
      <c r="D73" s="70" t="s">
        <v>199</v>
      </c>
      <c r="E73" s="71"/>
      <c r="F73" s="72">
        <v>37895</v>
      </c>
      <c r="G73" s="85" t="s">
        <v>61</v>
      </c>
      <c r="H73" s="75"/>
      <c r="I73" s="75"/>
      <c r="J73" s="75"/>
      <c r="K73" s="75"/>
      <c r="L73" s="97"/>
      <c r="M73" s="96" t="s">
        <v>89</v>
      </c>
      <c r="N73" s="78"/>
      <c r="O73" s="79">
        <v>6</v>
      </c>
      <c r="P73" s="77" t="s">
        <v>121</v>
      </c>
      <c r="Q73" s="80"/>
      <c r="R73" s="81"/>
      <c r="S73" s="82"/>
      <c r="T73" s="81"/>
      <c r="U73" s="83"/>
      <c r="V73" s="83"/>
      <c r="W73" s="143"/>
      <c r="X73" s="51" t="s">
        <v>204</v>
      </c>
      <c r="Y73" s="157"/>
      <c r="Z73" s="155" t="s">
        <v>77</v>
      </c>
      <c r="AA73" s="158"/>
    </row>
    <row r="74" spans="1:27" ht="23.25">
      <c r="A74" s="154"/>
      <c r="B74" s="155" t="s">
        <v>85</v>
      </c>
      <c r="C74" s="156"/>
      <c r="D74" s="70" t="s">
        <v>90</v>
      </c>
      <c r="E74" s="71"/>
      <c r="F74" s="72">
        <v>37165</v>
      </c>
      <c r="G74" s="85"/>
      <c r="H74" s="75"/>
      <c r="I74" s="75" t="s">
        <v>61</v>
      </c>
      <c r="J74" s="75"/>
      <c r="K74" s="75"/>
      <c r="L74" s="97"/>
      <c r="M74" s="77" t="s">
        <v>149</v>
      </c>
      <c r="N74" s="78"/>
      <c r="O74" s="79"/>
      <c r="P74" s="77" t="s">
        <v>186</v>
      </c>
      <c r="Q74" s="80"/>
      <c r="R74" s="81"/>
      <c r="S74" s="82"/>
      <c r="T74" s="81"/>
      <c r="U74" s="83"/>
      <c r="V74" s="116"/>
      <c r="W74" s="116"/>
      <c r="X74" s="51" t="s">
        <v>205</v>
      </c>
      <c r="Y74" s="157"/>
      <c r="Z74" s="155" t="s">
        <v>85</v>
      </c>
      <c r="AA74" s="158"/>
    </row>
    <row r="75" spans="1:27" ht="12.75">
      <c r="A75" s="154"/>
      <c r="B75" s="155" t="s">
        <v>78</v>
      </c>
      <c r="C75" s="156"/>
      <c r="D75" s="70" t="s">
        <v>90</v>
      </c>
      <c r="E75" s="71"/>
      <c r="F75" s="72">
        <v>37162</v>
      </c>
      <c r="G75" s="85"/>
      <c r="H75" s="75"/>
      <c r="I75" s="75"/>
      <c r="J75" s="75" t="s">
        <v>61</v>
      </c>
      <c r="K75" s="75" t="s">
        <v>61</v>
      </c>
      <c r="L75" s="97"/>
      <c r="M75" s="77" t="s">
        <v>121</v>
      </c>
      <c r="N75" s="78"/>
      <c r="O75" s="79"/>
      <c r="P75" s="77" t="s">
        <v>121</v>
      </c>
      <c r="Q75" s="80"/>
      <c r="R75" s="81"/>
      <c r="S75" s="82"/>
      <c r="T75" s="81"/>
      <c r="U75" s="83"/>
      <c r="V75" s="83"/>
      <c r="W75" s="143"/>
      <c r="X75" s="51" t="s">
        <v>205</v>
      </c>
      <c r="Y75" s="157"/>
      <c r="Z75" s="155" t="s">
        <v>78</v>
      </c>
      <c r="AA75" s="158"/>
    </row>
    <row r="76" spans="1:27" ht="12.75">
      <c r="A76" s="154"/>
      <c r="B76" s="155" t="s">
        <v>79</v>
      </c>
      <c r="C76" s="156"/>
      <c r="D76" s="70" t="s">
        <v>90</v>
      </c>
      <c r="E76" s="71"/>
      <c r="F76" s="101">
        <v>38261</v>
      </c>
      <c r="G76" s="85"/>
      <c r="H76" s="75"/>
      <c r="I76" s="75" t="s">
        <v>61</v>
      </c>
      <c r="J76" s="75"/>
      <c r="K76" s="75"/>
      <c r="L76" s="97"/>
      <c r="M76" s="77" t="s">
        <v>206</v>
      </c>
      <c r="N76" s="78"/>
      <c r="O76" s="79">
        <v>3</v>
      </c>
      <c r="P76" s="77" t="s">
        <v>121</v>
      </c>
      <c r="Q76" s="80">
        <v>4</v>
      </c>
      <c r="R76" s="81"/>
      <c r="S76" s="82">
        <v>4</v>
      </c>
      <c r="T76" s="81">
        <v>4</v>
      </c>
      <c r="U76" s="83">
        <v>4</v>
      </c>
      <c r="V76" s="83"/>
      <c r="W76" s="143"/>
      <c r="X76" s="51" t="s">
        <v>205</v>
      </c>
      <c r="Y76" s="157"/>
      <c r="Z76" s="155" t="s">
        <v>79</v>
      </c>
      <c r="AA76" s="158"/>
    </row>
    <row r="77" spans="1:27" ht="13.5" thickBot="1">
      <c r="A77" s="180"/>
      <c r="B77" s="181" t="s">
        <v>66</v>
      </c>
      <c r="C77" s="182"/>
      <c r="D77" s="117" t="s">
        <v>90</v>
      </c>
      <c r="E77" s="118"/>
      <c r="F77" s="144">
        <v>24309</v>
      </c>
      <c r="G77" s="119"/>
      <c r="H77" s="120"/>
      <c r="I77" s="120"/>
      <c r="J77" s="120" t="s">
        <v>61</v>
      </c>
      <c r="K77" s="120"/>
      <c r="L77" s="121"/>
      <c r="M77" s="122" t="s">
        <v>207</v>
      </c>
      <c r="N77" s="123"/>
      <c r="O77" s="124"/>
      <c r="P77" s="122" t="s">
        <v>208</v>
      </c>
      <c r="Q77" s="125"/>
      <c r="R77" s="126"/>
      <c r="S77" s="127"/>
      <c r="T77" s="126"/>
      <c r="U77" s="128"/>
      <c r="V77" s="128"/>
      <c r="W77" s="145"/>
      <c r="X77" s="52" t="s">
        <v>205</v>
      </c>
      <c r="Y77" s="183"/>
      <c r="Z77" s="181" t="s">
        <v>66</v>
      </c>
      <c r="AA77" s="174"/>
    </row>
    <row r="78" spans="1:27" ht="15" customHeight="1" thickBot="1">
      <c r="A78" s="173"/>
      <c r="B78" s="184" t="s">
        <v>47</v>
      </c>
      <c r="C78" s="185"/>
      <c r="D78" s="15">
        <f>COUNTA(D57:D77)</f>
        <v>19</v>
      </c>
      <c r="E78" s="21">
        <f>COUNTA(E57:E77)</f>
        <v>0</v>
      </c>
      <c r="F78" s="17"/>
      <c r="G78" s="15">
        <f aca="true" t="shared" si="2" ref="G78:L78">COUNTA(G57:G77)</f>
        <v>11</v>
      </c>
      <c r="H78" s="19">
        <f t="shared" si="2"/>
        <v>2</v>
      </c>
      <c r="I78" s="19">
        <f t="shared" si="2"/>
        <v>3</v>
      </c>
      <c r="J78" s="19">
        <f t="shared" si="2"/>
        <v>5</v>
      </c>
      <c r="K78" s="19">
        <f t="shared" si="2"/>
        <v>2</v>
      </c>
      <c r="L78" s="20">
        <f t="shared" si="2"/>
        <v>0</v>
      </c>
      <c r="M78" s="31"/>
      <c r="N78" s="26">
        <f>SUM(N57:N77)</f>
        <v>11</v>
      </c>
      <c r="O78" s="25">
        <f>SUM(O57:O77)</f>
        <v>59</v>
      </c>
      <c r="P78" s="32"/>
      <c r="Q78" s="26">
        <f>SUM(Q57:Q77)</f>
        <v>11</v>
      </c>
      <c r="R78" s="44">
        <f aca="true" t="shared" si="3" ref="R78:X78">SUM(R57:R77)</f>
        <v>1</v>
      </c>
      <c r="S78" s="24">
        <f t="shared" si="3"/>
        <v>10</v>
      </c>
      <c r="T78" s="26">
        <f t="shared" si="3"/>
        <v>11</v>
      </c>
      <c r="U78" s="44">
        <f t="shared" si="3"/>
        <v>9</v>
      </c>
      <c r="V78" s="45">
        <f t="shared" si="3"/>
        <v>0</v>
      </c>
      <c r="W78" s="45">
        <f t="shared" si="3"/>
        <v>2</v>
      </c>
      <c r="X78" s="53">
        <f t="shared" si="3"/>
        <v>0</v>
      </c>
      <c r="Y78" s="186"/>
      <c r="Z78" s="184" t="s">
        <v>47</v>
      </c>
      <c r="AA78" s="187"/>
    </row>
    <row r="79" spans="1:27" s="1" customFormat="1" ht="15" customHeight="1" thickBot="1">
      <c r="A79" s="188"/>
      <c r="B79" s="184" t="s">
        <v>83</v>
      </c>
      <c r="C79" s="189"/>
      <c r="D79" s="15">
        <f>COUNTA(D5:D55,D57:D77)</f>
        <v>66</v>
      </c>
      <c r="E79" s="16">
        <f>COUNTA(E5:E55,E57:E77)</f>
        <v>0</v>
      </c>
      <c r="F79" s="17"/>
      <c r="G79" s="15">
        <f aca="true" t="shared" si="4" ref="G79:L79">COUNTA(G5:G55,G57:G77)</f>
        <v>24</v>
      </c>
      <c r="H79" s="18">
        <f t="shared" si="4"/>
        <v>3</v>
      </c>
      <c r="I79" s="18">
        <f t="shared" si="4"/>
        <v>9</v>
      </c>
      <c r="J79" s="18">
        <f t="shared" si="4"/>
        <v>36</v>
      </c>
      <c r="K79" s="18">
        <f t="shared" si="4"/>
        <v>24</v>
      </c>
      <c r="L79" s="20">
        <f t="shared" si="4"/>
        <v>0</v>
      </c>
      <c r="M79" s="30"/>
      <c r="N79" s="27">
        <f>N56+N78</f>
        <v>11</v>
      </c>
      <c r="O79" s="28">
        <f>O56+O78</f>
        <v>112</v>
      </c>
      <c r="P79" s="29"/>
      <c r="Q79" s="27">
        <f aca="true" t="shared" si="5" ref="Q79:X79">Q56+Q78</f>
        <v>40</v>
      </c>
      <c r="R79" s="46">
        <f t="shared" si="5"/>
        <v>3</v>
      </c>
      <c r="S79" s="47">
        <f t="shared" si="5"/>
        <v>37</v>
      </c>
      <c r="T79" s="27">
        <f t="shared" si="5"/>
        <v>40</v>
      </c>
      <c r="U79" s="46">
        <f t="shared" si="5"/>
        <v>25</v>
      </c>
      <c r="V79" s="48">
        <f t="shared" si="5"/>
        <v>7</v>
      </c>
      <c r="W79" s="48">
        <f t="shared" si="5"/>
        <v>8</v>
      </c>
      <c r="X79" s="53">
        <f t="shared" si="5"/>
        <v>408</v>
      </c>
      <c r="Y79" s="186"/>
      <c r="Z79" s="184" t="s">
        <v>47</v>
      </c>
      <c r="AA79" s="190"/>
    </row>
    <row r="80" spans="1:27" ht="9" customHeight="1">
      <c r="A80" s="191"/>
      <c r="B80" s="191"/>
      <c r="C80" s="191"/>
      <c r="D80" s="5"/>
      <c r="E80" s="5"/>
      <c r="F80" s="5"/>
      <c r="G80" s="5"/>
      <c r="H80" s="5"/>
      <c r="I80" s="5"/>
      <c r="J80" s="5"/>
      <c r="K80" s="5"/>
      <c r="L80" s="5"/>
      <c r="M80" s="6"/>
      <c r="N80" s="5"/>
      <c r="O80" s="5"/>
      <c r="P80" s="7"/>
      <c r="Q80" s="8"/>
      <c r="R80" s="8"/>
      <c r="S80" s="8"/>
      <c r="T80" s="8"/>
      <c r="U80" s="8"/>
      <c r="V80" s="8"/>
      <c r="W80" s="8"/>
      <c r="X80" s="9"/>
      <c r="Y80" s="191"/>
      <c r="Z80" s="191"/>
      <c r="AA80" s="191"/>
    </row>
    <row r="81" spans="1:27" ht="12.75">
      <c r="A81" s="192"/>
      <c r="B81" s="193"/>
      <c r="C81" s="192"/>
      <c r="D81" s="4"/>
      <c r="E81" s="4"/>
      <c r="F81" s="194"/>
      <c r="H81" s="194"/>
      <c r="I81" s="194"/>
      <c r="J81" s="194"/>
      <c r="K81" s="194"/>
      <c r="L81" s="194"/>
      <c r="M81" s="194"/>
      <c r="N81" s="194"/>
      <c r="O81" s="194"/>
      <c r="P81" s="194"/>
      <c r="Q81" s="194"/>
      <c r="R81" s="194"/>
      <c r="S81" s="194"/>
      <c r="T81" s="194"/>
      <c r="U81" s="194"/>
      <c r="V81" s="194"/>
      <c r="Y81" s="192"/>
      <c r="Z81" s="193"/>
      <c r="AA81" s="192"/>
    </row>
    <row r="82" spans="1:27" ht="13.5" customHeight="1">
      <c r="A82" s="192"/>
      <c r="B82" s="10"/>
      <c r="C82" s="192"/>
      <c r="D82" s="194"/>
      <c r="E82" s="194"/>
      <c r="F82" s="194"/>
      <c r="H82" s="194"/>
      <c r="I82" s="194"/>
      <c r="J82" s="194"/>
      <c r="K82" s="194"/>
      <c r="L82" s="194"/>
      <c r="M82" s="194"/>
      <c r="N82" s="194"/>
      <c r="O82" s="194"/>
      <c r="P82" s="194"/>
      <c r="Q82" s="194"/>
      <c r="R82" s="194"/>
      <c r="S82" s="194"/>
      <c r="T82" s="194"/>
      <c r="U82" s="194"/>
      <c r="V82" s="194"/>
      <c r="Y82" s="192"/>
      <c r="Z82" s="10"/>
      <c r="AA82" s="192"/>
    </row>
    <row r="83" spans="1:27" ht="12.75">
      <c r="A83" s="192"/>
      <c r="B83" s="11"/>
      <c r="C83" s="192"/>
      <c r="D83" s="194"/>
      <c r="E83" s="194"/>
      <c r="F83" s="194"/>
      <c r="H83" s="194"/>
      <c r="I83" s="194"/>
      <c r="J83" s="194"/>
      <c r="K83" s="194"/>
      <c r="L83" s="194"/>
      <c r="M83" s="194"/>
      <c r="N83" s="194"/>
      <c r="O83" s="194"/>
      <c r="P83" s="194"/>
      <c r="Q83" s="194"/>
      <c r="R83" s="194"/>
      <c r="S83" s="194"/>
      <c r="T83" s="194"/>
      <c r="U83" s="194"/>
      <c r="V83" s="194"/>
      <c r="Y83" s="192"/>
      <c r="Z83" s="11"/>
      <c r="AA83" s="192"/>
    </row>
    <row r="84" spans="1:27" ht="12.75">
      <c r="A84" s="192"/>
      <c r="B84" s="11"/>
      <c r="C84" s="192"/>
      <c r="D84" s="194"/>
      <c r="E84" s="194"/>
      <c r="F84" s="194"/>
      <c r="H84" s="194"/>
      <c r="I84" s="194"/>
      <c r="J84" s="194"/>
      <c r="K84" s="194"/>
      <c r="L84" s="194"/>
      <c r="M84" s="194"/>
      <c r="N84" s="194"/>
      <c r="O84" s="194"/>
      <c r="P84" s="194"/>
      <c r="Q84" s="194"/>
      <c r="R84" s="194"/>
      <c r="S84" s="194"/>
      <c r="T84" s="194"/>
      <c r="U84" s="194"/>
      <c r="V84" s="194"/>
      <c r="Y84" s="192"/>
      <c r="Z84" s="11"/>
      <c r="AA84" s="192"/>
    </row>
    <row r="85" spans="1:27" ht="12.75">
      <c r="A85" s="192"/>
      <c r="B85" s="11"/>
      <c r="C85" s="192"/>
      <c r="D85" s="194"/>
      <c r="E85" s="194"/>
      <c r="F85" s="194"/>
      <c r="H85" s="194"/>
      <c r="I85" s="194"/>
      <c r="J85" s="194"/>
      <c r="K85" s="194"/>
      <c r="L85" s="194"/>
      <c r="M85" s="194"/>
      <c r="N85" s="194"/>
      <c r="O85" s="194"/>
      <c r="P85" s="194"/>
      <c r="Q85" s="194"/>
      <c r="R85" s="194"/>
      <c r="S85" s="194"/>
      <c r="T85" s="194"/>
      <c r="U85" s="194"/>
      <c r="V85" s="194"/>
      <c r="Y85" s="192"/>
      <c r="Z85" s="11"/>
      <c r="AA85" s="192"/>
    </row>
    <row r="86" spans="3:27" ht="12.75">
      <c r="C86" s="146"/>
      <c r="D86" s="194"/>
      <c r="E86" s="194"/>
      <c r="F86" s="194"/>
      <c r="H86" s="194"/>
      <c r="I86" s="194"/>
      <c r="J86" s="194"/>
      <c r="K86" s="194"/>
      <c r="L86" s="194"/>
      <c r="M86" s="194"/>
      <c r="N86" s="194"/>
      <c r="O86" s="194"/>
      <c r="P86" s="194"/>
      <c r="Q86" s="194"/>
      <c r="R86" s="194"/>
      <c r="S86" s="194"/>
      <c r="T86" s="194"/>
      <c r="U86" s="194"/>
      <c r="V86" s="194"/>
      <c r="AA86" s="146"/>
    </row>
    <row r="87" spans="4:22" ht="12.75">
      <c r="D87" s="194"/>
      <c r="E87" s="194"/>
      <c r="F87" s="194"/>
      <c r="G87" s="194"/>
      <c r="H87" s="194"/>
      <c r="I87" s="194"/>
      <c r="J87" s="194"/>
      <c r="K87" s="194"/>
      <c r="L87" s="194"/>
      <c r="M87" s="194"/>
      <c r="N87" s="194"/>
      <c r="O87" s="194"/>
      <c r="P87" s="194"/>
      <c r="Q87" s="194"/>
      <c r="R87" s="194"/>
      <c r="S87" s="194"/>
      <c r="T87" s="194"/>
      <c r="U87" s="194"/>
      <c r="V87" s="194"/>
    </row>
  </sheetData>
  <sheetProtection/>
  <mergeCells count="54">
    <mergeCell ref="B63:B64"/>
    <mergeCell ref="D63:D64"/>
    <mergeCell ref="X53:X54"/>
    <mergeCell ref="B57:B58"/>
    <mergeCell ref="X63:X64"/>
    <mergeCell ref="G3:G4"/>
    <mergeCell ref="Q3:S3"/>
    <mergeCell ref="P2:P4"/>
    <mergeCell ref="D57:D58"/>
    <mergeCell ref="J3:J4"/>
    <mergeCell ref="A2:A4"/>
    <mergeCell ref="B2:B4"/>
    <mergeCell ref="C2:C4"/>
    <mergeCell ref="O3:O4"/>
    <mergeCell ref="N2:O2"/>
    <mergeCell ref="H3:H4"/>
    <mergeCell ref="I3:I4"/>
    <mergeCell ref="L3:L4"/>
    <mergeCell ref="N3:N4"/>
    <mergeCell ref="M2:M4"/>
    <mergeCell ref="B8:B9"/>
    <mergeCell ref="B36:B38"/>
    <mergeCell ref="B53:B54"/>
    <mergeCell ref="K3:K4"/>
    <mergeCell ref="D2:E3"/>
    <mergeCell ref="D8:D9"/>
    <mergeCell ref="D36:D38"/>
    <mergeCell ref="D53:D54"/>
    <mergeCell ref="F2:F4"/>
    <mergeCell ref="G2:L2"/>
    <mergeCell ref="AA2:AA4"/>
    <mergeCell ref="Z8:Z9"/>
    <mergeCell ref="Z36:Z38"/>
    <mergeCell ref="X8:X9"/>
    <mergeCell ref="X36:X38"/>
    <mergeCell ref="X2:X4"/>
    <mergeCell ref="Y2:Y4"/>
    <mergeCell ref="Z2:Z4"/>
    <mergeCell ref="Z53:Z54"/>
    <mergeCell ref="Y63:Y64"/>
    <mergeCell ref="T1:Z1"/>
    <mergeCell ref="Q2:W2"/>
    <mergeCell ref="T3:V3"/>
    <mergeCell ref="W3:W4"/>
    <mergeCell ref="AA63:AA64"/>
    <mergeCell ref="Y57:Y58"/>
    <mergeCell ref="AA57:AA58"/>
    <mergeCell ref="A63:A64"/>
    <mergeCell ref="C63:C64"/>
    <mergeCell ref="A57:A58"/>
    <mergeCell ref="C57:C58"/>
    <mergeCell ref="Z57:Z58"/>
    <mergeCell ref="X57:X58"/>
    <mergeCell ref="Z63:Z64"/>
  </mergeCells>
  <printOptions horizontalCentered="1"/>
  <pageMargins left="0.5905511811023623" right="0.5905511811023623" top="0.45" bottom="0.41" header="0.31496062992125984" footer="0.31496062992125984"/>
  <pageSetup fitToWidth="0"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2010-12-22T02:10:55Z</dcterms:created>
  <dcterms:modified xsi:type="dcterms:W3CDTF">2010-12-22T02:11:10Z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