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3" yWindow="65523" windowWidth="20972" windowHeight="6061" tabRatio="928" activeTab="0"/>
  </bookViews>
  <sheets>
    <sheet name="4-5審議会(市区町村)" sheetId="1" r:id="rId1"/>
  </sheets>
  <definedNames/>
  <calcPr fullCalcOnLoad="1"/>
</workbook>
</file>

<file path=xl/sharedStrings.xml><?xml version="1.0" encoding="utf-8"?>
<sst xmlns="http://schemas.openxmlformats.org/spreadsheetml/2006/main" count="81" uniqueCount="71">
  <si>
    <t>北海道</t>
  </si>
  <si>
    <t>青森県</t>
  </si>
  <si>
    <t>岩手県</t>
  </si>
  <si>
    <t>宮城県</t>
  </si>
  <si>
    <t>秋田県</t>
  </si>
  <si>
    <t>山形県</t>
  </si>
  <si>
    <t>福島県</t>
  </si>
  <si>
    <t>茨城県</t>
  </si>
  <si>
    <t>栃木県</t>
  </si>
  <si>
    <t>群馬県</t>
  </si>
  <si>
    <t>埼玉県</t>
  </si>
  <si>
    <t>千葉県</t>
  </si>
  <si>
    <t>神奈川県</t>
  </si>
  <si>
    <t>新潟県</t>
  </si>
  <si>
    <t>富山県</t>
  </si>
  <si>
    <t>石川県</t>
  </si>
  <si>
    <t>福井県</t>
  </si>
  <si>
    <t>山梨県</t>
  </si>
  <si>
    <t>長野県</t>
  </si>
  <si>
    <t>岐阜県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</si>
  <si>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</si>
  <si>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</si>
  <si>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</si>
  <si>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</si>
  <si>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</si>
  <si>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</si>
  <si>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</si>
  <si>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</si>
  <si>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</si>
  <si>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</si>
  <si>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</si>
  <si>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</si>
  <si>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</si>
  <si>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</si>
  <si>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</si>
  <si>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</si>
  <si>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</si>
  <si>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</si>
  <si>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</si>
  <si>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</si>
  <si>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</si>
  <si>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</si>
  <si>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</si>
  <si>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</si>
  <si>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</si>
  <si>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計</t>
  </si>
  <si>
    <t>調査時点</t>
  </si>
  <si>
    <t xml:space="preserve">都道府県
</t>
  </si>
  <si>
    <t>女性委員の登用目標</t>
  </si>
  <si>
    <t>平均
女性
比率
(％)</t>
  </si>
  <si>
    <t>5％
未満
（除く0％)</t>
  </si>
  <si>
    <t>5％
以上
10％
未満</t>
  </si>
  <si>
    <t>10％
以上
15％
未満</t>
  </si>
  <si>
    <t>15％
以上
20％
未満</t>
  </si>
  <si>
    <t>20％
以上
25％
未満</t>
  </si>
  <si>
    <t>25％
以上
30％
未満</t>
  </si>
  <si>
    <t>30％
以上</t>
  </si>
  <si>
    <t>割合（％）</t>
  </si>
  <si>
    <t>うち町村</t>
  </si>
  <si>
    <t xml:space="preserve"> （注２） 調査時点は原則として平成22年４月１日現在であるが、各地方自治体の事情により異なる場合がある。</t>
  </si>
  <si>
    <t xml:space="preserve"> （注３） 法律、法令及び条例により設置された審議会等の女性比率における平均女性比率は広域で設置されている審議会等も含んだ数値。
 　　　　 分布については市区町村の女性比率の状況を分布で表しているため、広域の審議会等は含まれていない。</t>
  </si>
  <si>
    <t>設定
割合
（b/a％）</t>
  </si>
  <si>
    <t>0％</t>
  </si>
  <si>
    <t>東京都</t>
  </si>
  <si>
    <t>静岡県</t>
  </si>
  <si>
    <t>４－５　審議会等女性委員の登用（市区町村）</t>
  </si>
  <si>
    <t>法律、政令及び条例により設置された審議会等の女性比率（該当市区町村数）</t>
  </si>
  <si>
    <t>市区
町村数
  (a)</t>
  </si>
  <si>
    <r>
      <t xml:space="preserve">登用目
標のあ
る市区
町村数
 </t>
    </r>
    <r>
      <rPr>
        <sz val="9"/>
        <rFont val="ＭＳ Ｐゴシック"/>
        <family val="3"/>
      </rPr>
      <t xml:space="preserve"> (b)</t>
    </r>
  </si>
  <si>
    <t>うち市区</t>
  </si>
  <si>
    <t xml:space="preserve"> （注１） 市区町村の中に政令指定都市を含む。</t>
  </si>
</sst>
</file>

<file path=xl/styles.xml><?xml version="1.0" encoding="utf-8"?>
<styleSheet xmlns="http://schemas.openxmlformats.org/spreadsheetml/2006/main">
  <numFmts count="7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Red]_ \-#,##0"/>
    <numFmt numFmtId="177" formatCode="0.0%"/>
    <numFmt numFmtId="178" formatCode="#,##0_);[Red]\(#,##0\)"/>
    <numFmt numFmtId="179" formatCode="0.0_ "/>
    <numFmt numFmtId="180" formatCode="#,##0_ ;[Red]\-#,##0\ "/>
    <numFmt numFmtId="181" formatCode="[$-411]ggge&quot;年&quot;m&quot;月&quot;d&quot;日&quot;;@"/>
    <numFmt numFmtId="182" formatCode="[$-411]ge\.m\.d;@"/>
    <numFmt numFmtId="183" formatCode="mmm\-yyyy"/>
    <numFmt numFmtId="184" formatCode="0.0_);[Red]\(0.0\)"/>
    <numFmt numFmtId="185" formatCode="0_ "/>
    <numFmt numFmtId="186" formatCode="0_);[Red]\(0\)"/>
    <numFmt numFmtId="187" formatCode="0.00_);[Red]\(0.00\)"/>
    <numFmt numFmtId="188" formatCode="0.000_);[Red]\(0.000\)"/>
    <numFmt numFmtId="189" formatCode="#,##0.0_);[Red]\(#,##0.0\)"/>
    <numFmt numFmtId="190" formatCode="0.00_ "/>
    <numFmt numFmtId="191" formatCode="0.000_ "/>
    <numFmt numFmtId="192" formatCode="0.0000_ "/>
    <numFmt numFmtId="193" formatCode="0.00000_ "/>
    <numFmt numFmtId="194" formatCode="#,##0.0;[Red]\-#,##0.0"/>
    <numFmt numFmtId="195" formatCode="_ #,##0.0;[Red]_ \-#,##0.0"/>
    <numFmt numFmtId="196" formatCode="#,##0_ "/>
    <numFmt numFmtId="197" formatCode="0.0"/>
    <numFmt numFmtId="198" formatCode="0.0000000000000%"/>
    <numFmt numFmtId="199" formatCode="0.0_);\(0.0\)"/>
    <numFmt numFmtId="200" formatCode="0.0;&quot;△ &quot;0.0"/>
    <numFmt numFmtId="201" formatCode="&quot;Yes&quot;;&quot;Yes&quot;;&quot;No&quot;"/>
    <numFmt numFmtId="202" formatCode="&quot;True&quot;;&quot;True&quot;;&quot;False&quot;"/>
    <numFmt numFmtId="203" formatCode="&quot;On&quot;;&quot;On&quot;;&quot;Off&quot;"/>
    <numFmt numFmtId="204" formatCode="#,##0.0_ ;[Red]\-#,##0.0\ "/>
    <numFmt numFmtId="205" formatCode="General\(&quot;策&quot;&quot;定&quot;&quot;済&quot;&quot;計&quot;&quot;画&quot;&quot;数&quot;\)"/>
    <numFmt numFmtId="206" formatCode="General\(&quot;策&quot;&quot;定&quot;&quot;済&quot;&quot;み&quot;&quot;計&quot;&quot;画&quot;&quot;数&quot;\)"/>
    <numFmt numFmtId="207" formatCode="General\(&quot;／&quot;&quot;６０&quot;\)"/>
    <numFmt numFmtId="208" formatCode="General\ \ \(&quot;／&quot;&quot;６０&quot;\)"/>
    <numFmt numFmtId="209" formatCode="General&quot;／&quot;&quot;60&quot;\)"/>
    <numFmt numFmtId="210" formatCode="General&quot;／&quot;&quot;60&quot;"/>
    <numFmt numFmtId="211" formatCode="General&quot;／&quot;&quot;12&quot;"/>
    <numFmt numFmtId="212" formatCode="General&quot;／&quot;&quot;13&quot;"/>
    <numFmt numFmtId="213" formatCode="General&quot;／&quot;&quot;47&quot;"/>
    <numFmt numFmtId="214" formatCode="&quot;計&quot;&quot;画&quot;&quot;数&quot;\ \ General&quot;／&quot;&quot;47&quot;"/>
    <numFmt numFmtId="215" formatCode="\ \ General&quot;／&quot;&quot;47&quot;"/>
    <numFmt numFmtId="216" formatCode="[$-411]gg&quot;年&quot;m&quot;月&quot;"/>
    <numFmt numFmtId="217" formatCode="hh&quot;年&quot;m&quot;月&quot;"/>
    <numFmt numFmtId="218" formatCode="\(General\)"/>
    <numFmt numFmtId="219" formatCode="\(General\)\ &quot;    &quot;"/>
    <numFmt numFmtId="220" formatCode="\(General\)\ &quot;  &quot;"/>
    <numFmt numFmtId="221" formatCode="\(#,###\)\ &quot;  &quot;"/>
    <numFmt numFmtId="222" formatCode="\-"/>
    <numFmt numFmtId="223" formatCode="&quot;処&quot;&quot;理&quot;&quot;機&quot;&quot;関&quot;&quot;の&quot;&quot;あ&quot;&quot;る&quot;&quot;都&quot;&quot;道&quot;&quot;府&quot;&quot;県&quot;&quot;数&quot;\ \ General"/>
    <numFmt numFmtId="224" formatCode="&quot;処&quot;&quot;理&quot;&quot;機&quot;&quot;関&quot;&quot;の&quot;&quot;あ&quot;&quot;る&quot;&quot;政&quot;&quot;令&quot;&quot;指&quot;&quot;定&quot;&quot;都&quot;&quot;市&quot;\ \ General"/>
    <numFmt numFmtId="225" formatCode="&quot;全&quot;&quot;国&quot;&quot;計&quot;\ \ General"/>
    <numFmt numFmtId="226" formatCode="0.0000"/>
    <numFmt numFmtId="227" formatCode="0.000"/>
    <numFmt numFmtId="228" formatCode="0.0000000000"/>
    <numFmt numFmtId="229" formatCode="0.000000000"/>
    <numFmt numFmtId="230" formatCode="#,##0.000;[Red]\-#,##0.000"/>
    <numFmt numFmtId="231" formatCode="#,##0.0000;[Red]\-#,##0.0000"/>
    <numFmt numFmtId="232" formatCode="General\ &quot;  &quot;"/>
    <numFmt numFmtId="233" formatCode="0&quot;  &quot;"/>
    <numFmt numFmtId="234" formatCode="0.0&quot; &quot;;&quot;△ &quot;0.0&quot; &quot;"/>
    <numFmt numFmtId="235" formatCode="&quot;-&quot;"/>
    <numFmt numFmtId="236" formatCode="#,##0.0_ "/>
    <numFmt numFmtId="237" formatCode="General&quot;／&quot;&quot;19&quot;"/>
    <numFmt numFmtId="238" formatCode="General&quot;／&quot;&quot;66&quot;"/>
  </numFmts>
  <fonts count="42">
    <font>
      <sz val="11"/>
      <name val="ＭＳ Ｐゴシック"/>
      <family val="3"/>
    </font>
    <font>
      <sz val="6"/>
      <name val="ＭＳ Ｐゴシック"/>
      <family val="3"/>
    </font>
    <font>
      <sz val="10"/>
      <name val="ＭＳ Ｐゴシック"/>
      <family val="3"/>
    </font>
    <font>
      <sz val="9"/>
      <name val="ＭＳ Ｐゴシック"/>
      <family val="3"/>
    </font>
    <font>
      <u val="single"/>
      <sz val="11"/>
      <color indexed="12"/>
      <name val="ＭＳ Ｐゴシック"/>
      <family val="3"/>
    </font>
    <font>
      <u val="single"/>
      <sz val="11"/>
      <color indexed="36"/>
      <name val="ＭＳ Ｐゴシック"/>
      <family val="3"/>
    </font>
    <font>
      <sz val="8"/>
      <name val="ＭＳ Ｐゴシック"/>
      <family val="3"/>
    </font>
    <font>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0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right style="medium">
        <color indexed="8"/>
      </right>
      <top style="thin"/>
      <bottom>
        <color indexed="63"/>
      </bottom>
    </border>
    <border>
      <left style="thin">
        <color indexed="8"/>
      </left>
      <right style="thin">
        <color indexed="8"/>
      </right>
      <top style="thin">
        <color indexed="8"/>
      </top>
      <bottom style="double"/>
    </border>
    <border>
      <left style="double"/>
      <right style="medium">
        <color indexed="8"/>
      </right>
      <top>
        <color indexed="63"/>
      </top>
      <bottom style="double"/>
    </border>
    <border>
      <left style="medium">
        <color indexed="8"/>
      </left>
      <right>
        <color indexed="63"/>
      </right>
      <top style="medium">
        <color indexed="8"/>
      </top>
      <bottom>
        <color indexed="63"/>
      </bottom>
    </border>
    <border>
      <left>
        <color indexed="63"/>
      </left>
      <right style="double">
        <color indexed="8"/>
      </right>
      <top style="medium">
        <color indexed="8"/>
      </top>
      <bottom>
        <color indexed="63"/>
      </bottom>
    </border>
    <border>
      <left style="medium">
        <color indexed="8"/>
      </left>
      <right>
        <color indexed="63"/>
      </right>
      <top>
        <color indexed="63"/>
      </top>
      <bottom>
        <color indexed="63"/>
      </bottom>
    </border>
    <border>
      <left>
        <color indexed="63"/>
      </left>
      <right style="double">
        <color indexed="8"/>
      </right>
      <top>
        <color indexed="63"/>
      </top>
      <bottom>
        <color indexed="63"/>
      </bottom>
    </border>
    <border>
      <left>
        <color indexed="63"/>
      </left>
      <right>
        <color indexed="63"/>
      </right>
      <top style="thin">
        <color indexed="8"/>
      </top>
      <bottom style="thin">
        <color indexed="8"/>
      </bottom>
    </border>
    <border>
      <left>
        <color indexed="63"/>
      </left>
      <right>
        <color indexed="63"/>
      </right>
      <top style="double">
        <color indexed="8"/>
      </top>
      <bottom style="hair">
        <color indexed="8"/>
      </bottom>
    </border>
    <border>
      <left style="double">
        <color indexed="8"/>
      </left>
      <right style="thin">
        <color indexed="8"/>
      </right>
      <top style="double"/>
      <bottom style="hair"/>
    </border>
    <border>
      <left style="medium">
        <color indexed="8"/>
      </left>
      <right style="thin">
        <color indexed="8"/>
      </right>
      <top>
        <color indexed="63"/>
      </top>
      <bottom style="hair">
        <color indexed="8"/>
      </bottom>
    </border>
    <border>
      <left>
        <color indexed="63"/>
      </left>
      <right style="thin">
        <color indexed="8"/>
      </right>
      <top>
        <color indexed="63"/>
      </top>
      <bottom style="hair">
        <color indexed="8"/>
      </bottom>
    </border>
    <border>
      <left>
        <color indexed="63"/>
      </left>
      <right>
        <color indexed="63"/>
      </right>
      <top>
        <color indexed="63"/>
      </top>
      <bottom style="hair">
        <color indexed="8"/>
      </bottom>
    </border>
    <border>
      <left style="double">
        <color indexed="8"/>
      </left>
      <right style="medium">
        <color indexed="8"/>
      </right>
      <top>
        <color indexed="63"/>
      </top>
      <bottom style="hair">
        <color indexed="8"/>
      </bottom>
    </border>
    <border>
      <left style="medium">
        <color indexed="8"/>
      </left>
      <right>
        <color indexed="63"/>
      </right>
      <top style="double"/>
      <bottom style="hair">
        <color indexed="8"/>
      </bottom>
    </border>
    <border>
      <left>
        <color indexed="63"/>
      </left>
      <right style="medium">
        <color indexed="8"/>
      </right>
      <top>
        <color indexed="63"/>
      </top>
      <bottom style="hair">
        <color indexed="8"/>
      </bottom>
    </border>
    <border>
      <left>
        <color indexed="63"/>
      </left>
      <right>
        <color indexed="63"/>
      </right>
      <top style="hair">
        <color indexed="8"/>
      </top>
      <bottom style="hair">
        <color indexed="8"/>
      </bottom>
    </border>
    <border>
      <left style="double">
        <color indexed="8"/>
      </left>
      <right style="thin">
        <color indexed="8"/>
      </right>
      <top>
        <color indexed="63"/>
      </top>
      <bottom style="hair">
        <color indexed="8"/>
      </bottom>
    </border>
    <border>
      <left style="medium">
        <color indexed="8"/>
      </left>
      <right style="thin">
        <color indexed="8"/>
      </right>
      <top style="hair">
        <color indexed="8"/>
      </top>
      <bottom>
        <color indexed="63"/>
      </bottom>
    </border>
    <border>
      <left style="medium">
        <color indexed="8"/>
      </left>
      <right>
        <color indexed="63"/>
      </right>
      <top>
        <color indexed="63"/>
      </top>
      <bottom style="hair">
        <color indexed="8"/>
      </bottom>
    </border>
    <border>
      <left style="double">
        <color indexed="8"/>
      </left>
      <right style="thin">
        <color indexed="8"/>
      </right>
      <top style="hair">
        <color indexed="8"/>
      </top>
      <bottom style="hair">
        <color indexed="8"/>
      </bottom>
    </border>
    <border>
      <left style="medium">
        <color indexed="8"/>
      </left>
      <right>
        <color indexed="63"/>
      </right>
      <top style="hair">
        <color indexed="8"/>
      </top>
      <bottom style="hair">
        <color indexed="8"/>
      </bottom>
    </border>
    <border>
      <left style="thin"/>
      <right style="thin"/>
      <top style="hair"/>
      <bottom style="hair"/>
    </border>
    <border>
      <left style="thin"/>
      <right style="double"/>
      <top style="hair"/>
      <bottom style="hair"/>
    </border>
    <border>
      <left style="double">
        <color indexed="8"/>
      </left>
      <right style="medium">
        <color indexed="8"/>
      </right>
      <top style="hair">
        <color indexed="8"/>
      </top>
      <bottom style="hair">
        <color indexed="8"/>
      </bottom>
    </border>
    <border>
      <left style="medium">
        <color indexed="8"/>
      </left>
      <right style="thin"/>
      <top style="hair">
        <color indexed="8"/>
      </top>
      <bottom style="hair">
        <color indexed="8"/>
      </bottom>
    </border>
    <border>
      <left>
        <color indexed="63"/>
      </left>
      <right>
        <color indexed="63"/>
      </right>
      <top style="hair">
        <color indexed="8"/>
      </top>
      <bottom style="medium">
        <color indexed="8"/>
      </bottom>
    </border>
    <border>
      <left style="double">
        <color indexed="8"/>
      </left>
      <right style="thin">
        <color indexed="8"/>
      </right>
      <top style="hair">
        <color indexed="8"/>
      </top>
      <bottom>
        <color indexed="63"/>
      </bottom>
    </border>
    <border>
      <left>
        <color indexed="63"/>
      </left>
      <right style="thin">
        <color indexed="8"/>
      </right>
      <top>
        <color indexed="63"/>
      </top>
      <bottom>
        <color indexed="63"/>
      </bottom>
    </border>
    <border>
      <left style="medium">
        <color indexed="8"/>
      </left>
      <right>
        <color indexed="63"/>
      </right>
      <top>
        <color indexed="63"/>
      </top>
      <bottom style="medium"/>
    </border>
    <border>
      <left>
        <color indexed="63"/>
      </left>
      <right>
        <color indexed="63"/>
      </right>
      <top style="medium">
        <color indexed="8"/>
      </top>
      <bottom style="hair">
        <color indexed="8"/>
      </bottom>
    </border>
    <border>
      <left>
        <color indexed="63"/>
      </left>
      <right style="double">
        <color indexed="8"/>
      </right>
      <top style="medium">
        <color indexed="8"/>
      </top>
      <bottom style="hair">
        <color indexed="8"/>
      </bottom>
    </border>
    <border>
      <left style="double">
        <color indexed="8"/>
      </left>
      <right style="medium"/>
      <top style="medium">
        <color indexed="8"/>
      </top>
      <bottom style="dashed"/>
    </border>
    <border>
      <left style="medium"/>
      <right style="thin">
        <color indexed="8"/>
      </right>
      <top style="medium"/>
      <bottom style="dashed"/>
    </border>
    <border>
      <left style="thin">
        <color indexed="8"/>
      </left>
      <right style="thin">
        <color indexed="8"/>
      </right>
      <top style="medium"/>
      <bottom style="dashed"/>
    </border>
    <border>
      <left style="thin"/>
      <right style="thin"/>
      <top style="medium"/>
      <bottom style="dashed"/>
    </border>
    <border>
      <left style="thin"/>
      <right style="double"/>
      <top style="medium"/>
      <bottom style="dashed"/>
    </border>
    <border>
      <left>
        <color indexed="63"/>
      </left>
      <right style="medium"/>
      <top style="medium"/>
      <bottom style="dashed"/>
    </border>
    <border>
      <left>
        <color indexed="63"/>
      </left>
      <right style="double">
        <color indexed="8"/>
      </right>
      <top style="hair">
        <color indexed="8"/>
      </top>
      <bottom style="medium">
        <color indexed="8"/>
      </bottom>
    </border>
    <border>
      <left style="thin"/>
      <right style="thin"/>
      <top>
        <color indexed="63"/>
      </top>
      <bottom style="medium"/>
    </border>
    <border>
      <left style="thin"/>
      <right style="double"/>
      <top>
        <color indexed="63"/>
      </top>
      <bottom style="medium"/>
    </border>
    <border>
      <left>
        <color indexed="63"/>
      </left>
      <right style="medium"/>
      <top>
        <color indexed="63"/>
      </top>
      <bottom style="medium"/>
    </border>
    <border>
      <left>
        <color indexed="63"/>
      </left>
      <right style="medium"/>
      <top style="medium"/>
      <bottom>
        <color indexed="63"/>
      </bottom>
    </border>
    <border>
      <left style="thin"/>
      <right style="thin"/>
      <top style="dashed"/>
      <bottom style="medium"/>
    </border>
    <border>
      <left style="thin"/>
      <right style="double"/>
      <top style="dashed"/>
      <bottom style="medium"/>
    </border>
    <border>
      <left>
        <color indexed="63"/>
      </left>
      <right style="medium"/>
      <top style="dashed"/>
      <bottom style="medium"/>
    </border>
    <border>
      <left style="medium">
        <color indexed="8"/>
      </left>
      <right>
        <color indexed="63"/>
      </right>
      <top style="double">
        <color indexed="8"/>
      </top>
      <bottom style="hair">
        <color indexed="8"/>
      </bottom>
    </border>
    <border>
      <left>
        <color indexed="63"/>
      </left>
      <right style="double">
        <color indexed="8"/>
      </right>
      <top style="double">
        <color indexed="8"/>
      </top>
      <bottom style="hair">
        <color indexed="8"/>
      </bottom>
    </border>
    <border>
      <left style="thin"/>
      <right style="thin"/>
      <top style="double"/>
      <bottom style="hair"/>
    </border>
    <border>
      <left style="thin"/>
      <right style="double"/>
      <top style="double"/>
      <bottom style="hair"/>
    </border>
    <border>
      <left>
        <color indexed="63"/>
      </left>
      <right style="double">
        <color indexed="8"/>
      </right>
      <top style="hair">
        <color indexed="8"/>
      </top>
      <bottom style="hair">
        <color indexed="8"/>
      </bottom>
    </border>
    <border>
      <left style="medium">
        <color indexed="8"/>
      </left>
      <right>
        <color indexed="63"/>
      </right>
      <top style="hair">
        <color indexed="8"/>
      </top>
      <bottom style="medium">
        <color indexed="8"/>
      </bottom>
    </border>
    <border>
      <left style="thin"/>
      <right style="thin"/>
      <top style="hair"/>
      <bottom>
        <color indexed="63"/>
      </bottom>
    </border>
    <border>
      <left style="thin"/>
      <right style="thin"/>
      <top style="hair"/>
      <bottom style="medium"/>
    </border>
    <border>
      <left style="thin"/>
      <right style="double"/>
      <top style="hair"/>
      <bottom style="medium"/>
    </border>
    <border>
      <left style="medium">
        <color indexed="8"/>
      </left>
      <right>
        <color indexed="63"/>
      </right>
      <top style="medium">
        <color indexed="8"/>
      </top>
      <bottom style="hair">
        <color indexed="8"/>
      </bottom>
    </border>
    <border diagonalUp="1">
      <left style="double">
        <color indexed="8"/>
      </left>
      <right style="medium"/>
      <top>
        <color indexed="63"/>
      </top>
      <bottom style="medium"/>
      <diagonal style="thin"/>
    </border>
    <border diagonalUp="1">
      <left style="medium"/>
      <right style="thin"/>
      <top>
        <color indexed="63"/>
      </top>
      <bottom style="medium"/>
      <diagonal style="thin"/>
    </border>
    <border diagonalUp="1">
      <left style="thin"/>
      <right style="thin"/>
      <top>
        <color indexed="63"/>
      </top>
      <bottom style="medium"/>
      <diagonal style="thin"/>
    </border>
    <border diagonalUp="1">
      <left style="thin"/>
      <right>
        <color indexed="63"/>
      </right>
      <top>
        <color indexed="63"/>
      </top>
      <bottom style="medium"/>
      <diagonal style="thin"/>
    </border>
    <border>
      <left style="double">
        <color indexed="8"/>
      </left>
      <right style="medium"/>
      <top style="medium"/>
      <bottom>
        <color indexed="63"/>
      </bottom>
    </border>
    <border>
      <left style="thin"/>
      <right style="thin"/>
      <top style="medium"/>
      <bottom>
        <color indexed="63"/>
      </bottom>
    </border>
    <border diagonalUp="1">
      <left style="double">
        <color indexed="8"/>
      </left>
      <right style="medium"/>
      <top style="dashed"/>
      <bottom style="medium"/>
      <diagonal style="thin"/>
    </border>
    <border diagonalUp="1">
      <left style="medium"/>
      <right style="thin"/>
      <top style="dashed"/>
      <bottom style="medium"/>
      <diagonal style="thin"/>
    </border>
    <border diagonalUp="1">
      <left style="thin"/>
      <right style="thin"/>
      <top style="dashed"/>
      <bottom style="medium"/>
      <diagonal style="thin"/>
    </border>
    <border diagonalUp="1">
      <left style="thin"/>
      <right>
        <color indexed="63"/>
      </right>
      <top style="dashed"/>
      <bottom style="medium"/>
      <diagonal style="thin"/>
    </border>
    <border>
      <left style="thin">
        <color indexed="8"/>
      </left>
      <right style="double">
        <color indexed="8"/>
      </right>
      <top style="hair">
        <color indexed="8"/>
      </top>
      <bottom style="hair">
        <color indexed="8"/>
      </bottom>
    </border>
    <border>
      <left style="thin">
        <color indexed="8"/>
      </left>
      <right>
        <color indexed="63"/>
      </right>
      <top style="medium"/>
      <bottom style="dashed"/>
    </border>
    <border>
      <left style="medium"/>
      <right>
        <color indexed="63"/>
      </right>
      <top style="medium"/>
      <bottom style="dashed"/>
    </border>
    <border>
      <left style="medium"/>
      <right style="thin"/>
      <top style="medium"/>
      <bottom>
        <color indexed="63"/>
      </bottom>
    </border>
    <border>
      <left style="thin"/>
      <right>
        <color indexed="63"/>
      </right>
      <top style="medium"/>
      <bottom>
        <color indexed="63"/>
      </bottom>
    </border>
    <border>
      <left>
        <color indexed="63"/>
      </left>
      <right style="double"/>
      <top style="medium"/>
      <bottom>
        <color indexed="63"/>
      </bottom>
    </border>
    <border>
      <left>
        <color indexed="63"/>
      </left>
      <right>
        <color indexed="63"/>
      </right>
      <top style="medium">
        <color indexed="8"/>
      </top>
      <bottom>
        <color indexed="63"/>
      </bottom>
    </border>
    <border>
      <left style="medium">
        <color indexed="8"/>
      </left>
      <right>
        <color indexed="63"/>
      </right>
      <top style="medium">
        <color indexed="8"/>
      </top>
      <bottom style="thin">
        <color indexed="8"/>
      </bottom>
    </border>
    <border>
      <left>
        <color indexed="63"/>
      </left>
      <right>
        <color indexed="63"/>
      </right>
      <top style="medium">
        <color indexed="8"/>
      </top>
      <bottom style="thin">
        <color indexed="8"/>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double">
        <color indexed="8"/>
      </left>
      <right style="medium">
        <color indexed="8"/>
      </right>
      <top style="medium">
        <color indexed="8"/>
      </top>
      <bottom>
        <color indexed="63"/>
      </bottom>
    </border>
    <border>
      <left style="double">
        <color indexed="8"/>
      </left>
      <right style="medium">
        <color indexed="8"/>
      </right>
      <top>
        <color indexed="63"/>
      </top>
      <bottom>
        <color indexed="63"/>
      </bottom>
    </border>
    <border>
      <left style="double">
        <color indexed="8"/>
      </left>
      <right style="medium">
        <color indexed="8"/>
      </right>
      <top>
        <color indexed="63"/>
      </top>
      <bottom style="double"/>
    </border>
    <border>
      <left style="thin">
        <color indexed="8"/>
      </left>
      <right>
        <color indexed="63"/>
      </right>
      <top style="thin">
        <color indexed="8"/>
      </top>
      <bottom>
        <color indexed="63"/>
      </bottom>
    </border>
    <border>
      <left style="thin">
        <color indexed="8"/>
      </left>
      <right>
        <color indexed="63"/>
      </right>
      <top>
        <color indexed="63"/>
      </top>
      <bottom style="double"/>
    </border>
    <border>
      <left style="thin"/>
      <right style="thin"/>
      <top>
        <color indexed="63"/>
      </top>
      <bottom>
        <color indexed="63"/>
      </bottom>
    </border>
    <border>
      <left style="thin"/>
      <right style="thin"/>
      <top>
        <color indexed="63"/>
      </top>
      <bottom style="double"/>
    </border>
    <border diagonalUp="1">
      <left style="double"/>
      <right style="medium"/>
      <top style="medium"/>
      <bottom>
        <color indexed="63"/>
      </bottom>
      <diagonal style="thin"/>
    </border>
    <border diagonalUp="1">
      <left style="double"/>
      <right style="medium"/>
      <top>
        <color indexed="63"/>
      </top>
      <bottom>
        <color indexed="63"/>
      </bottom>
      <diagonal style="thin"/>
    </border>
    <border diagonalUp="1">
      <left style="double"/>
      <right style="medium"/>
      <top>
        <color indexed="63"/>
      </top>
      <bottom style="medium"/>
      <diagonal style="thin"/>
    </border>
    <border>
      <left style="thin"/>
      <right>
        <color indexed="63"/>
      </right>
      <top>
        <color indexed="63"/>
      </top>
      <bottom>
        <color indexed="63"/>
      </bottom>
    </border>
    <border>
      <left style="thin"/>
      <right>
        <color indexed="63"/>
      </right>
      <top>
        <color indexed="63"/>
      </top>
      <bottom style="double"/>
    </border>
    <border>
      <left>
        <color indexed="63"/>
      </left>
      <right>
        <color indexed="63"/>
      </right>
      <top style="medium"/>
      <bottom>
        <color indexed="63"/>
      </bottom>
    </border>
    <border>
      <left style="medium">
        <color indexed="8"/>
      </left>
      <right>
        <color indexed="63"/>
      </right>
      <top style="thin">
        <color indexed="8"/>
      </top>
      <bottom>
        <color indexed="63"/>
      </bottom>
    </border>
    <border>
      <left style="medium">
        <color indexed="8"/>
      </left>
      <right>
        <color indexed="63"/>
      </right>
      <top>
        <color indexed="63"/>
      </top>
      <bottom style="double"/>
    </border>
    <border>
      <left style="double">
        <color indexed="8"/>
      </left>
      <right style="medium">
        <color indexed="8"/>
      </right>
      <top style="thin">
        <color indexed="8"/>
      </top>
      <bottom>
        <color indexed="63"/>
      </bottom>
    </border>
    <border>
      <left style="thin">
        <color indexed="8"/>
      </left>
      <right style="thin"/>
      <top style="thin"/>
      <bottom>
        <color indexed="63"/>
      </bottom>
    </border>
    <border>
      <left style="thin">
        <color indexed="8"/>
      </left>
      <right style="thin"/>
      <top>
        <color indexed="63"/>
      </top>
      <bottom style="double"/>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0" fillId="0" borderId="0">
      <alignment vertical="center"/>
      <protection/>
    </xf>
    <xf numFmtId="0" fontId="0" fillId="0" borderId="0">
      <alignment vertical="center"/>
      <protection/>
    </xf>
    <xf numFmtId="0" fontId="5" fillId="0" borderId="0" applyNumberFormat="0" applyFill="0" applyBorder="0" applyAlignment="0" applyProtection="0"/>
    <xf numFmtId="0" fontId="41" fillId="32" borderId="0" applyNumberFormat="0" applyBorder="0" applyAlignment="0" applyProtection="0"/>
  </cellStyleXfs>
  <cellXfs count="129">
    <xf numFmtId="0" fontId="0" fillId="0" borderId="0" xfId="0" applyAlignment="1">
      <alignment/>
    </xf>
    <xf numFmtId="0" fontId="7" fillId="0" borderId="0" xfId="62" applyFont="1" applyFill="1">
      <alignment vertical="center"/>
      <protection/>
    </xf>
    <xf numFmtId="0" fontId="2" fillId="0" borderId="0" xfId="62" applyFont="1" applyFill="1">
      <alignment vertical="center"/>
      <protection/>
    </xf>
    <xf numFmtId="184" fontId="2" fillId="0" borderId="0" xfId="62" applyNumberFormat="1" applyFont="1" applyFill="1">
      <alignment vertical="center"/>
      <protection/>
    </xf>
    <xf numFmtId="184" fontId="2" fillId="0" borderId="0" xfId="62" applyNumberFormat="1" applyFont="1" applyFill="1" applyAlignment="1">
      <alignment vertical="center" shrinkToFit="1"/>
      <protection/>
    </xf>
    <xf numFmtId="0" fontId="6" fillId="0" borderId="0" xfId="62" applyFont="1" applyFill="1" applyAlignment="1">
      <alignment horizontal="right" vertical="center"/>
      <protection/>
    </xf>
    <xf numFmtId="0" fontId="6" fillId="0" borderId="0" xfId="62" applyFont="1" applyFill="1" applyAlignment="1">
      <alignment horizontal="right" vertical="center" shrinkToFit="1"/>
      <protection/>
    </xf>
    <xf numFmtId="184" fontId="3" fillId="0" borderId="10" xfId="62" applyNumberFormat="1" applyFont="1" applyFill="1" applyBorder="1" applyAlignment="1">
      <alignment horizontal="center" vertical="center" shrinkToFit="1"/>
      <protection/>
    </xf>
    <xf numFmtId="0" fontId="3" fillId="0" borderId="11" xfId="62" applyFont="1" applyFill="1" applyBorder="1" applyAlignment="1">
      <alignment horizontal="center" vertical="center" wrapText="1"/>
      <protection/>
    </xf>
    <xf numFmtId="184" fontId="2" fillId="0" borderId="12" xfId="62" applyNumberFormat="1" applyFont="1" applyFill="1" applyBorder="1" applyAlignment="1">
      <alignment horizontal="center" vertical="center" shrinkToFit="1"/>
      <protection/>
    </xf>
    <xf numFmtId="0" fontId="2" fillId="0" borderId="0" xfId="62" applyFont="1" applyFill="1" applyBorder="1" applyAlignment="1">
      <alignment horizontal="left" vertical="center"/>
      <protection/>
    </xf>
    <xf numFmtId="0" fontId="2" fillId="0" borderId="0" xfId="62" applyFont="1" applyFill="1" applyAlignment="1">
      <alignment vertical="center" shrinkToFit="1"/>
      <protection/>
    </xf>
    <xf numFmtId="0" fontId="2" fillId="0" borderId="0" xfId="61" applyFont="1" applyFill="1">
      <alignment vertical="center"/>
      <protection/>
    </xf>
    <xf numFmtId="0" fontId="2" fillId="0" borderId="0" xfId="62" applyFont="1" applyFill="1" applyBorder="1">
      <alignment vertical="center"/>
      <protection/>
    </xf>
    <xf numFmtId="0" fontId="2" fillId="0" borderId="13" xfId="62" applyFont="1" applyFill="1" applyBorder="1">
      <alignment vertical="center"/>
      <protection/>
    </xf>
    <xf numFmtId="0" fontId="2" fillId="0" borderId="14" xfId="62" applyFont="1" applyFill="1" applyBorder="1" applyAlignment="1">
      <alignment horizontal="center" vertical="center" wrapText="1"/>
      <protection/>
    </xf>
    <xf numFmtId="0" fontId="2" fillId="0" borderId="15" xfId="62" applyFont="1" applyFill="1" applyBorder="1">
      <alignment vertical="center"/>
      <protection/>
    </xf>
    <xf numFmtId="0" fontId="2" fillId="0" borderId="16" xfId="62" applyFont="1" applyFill="1" applyBorder="1" applyAlignment="1">
      <alignment horizontal="center" vertical="center" wrapText="1"/>
      <protection/>
    </xf>
    <xf numFmtId="0" fontId="0" fillId="0" borderId="16" xfId="62" applyFont="1" applyFill="1" applyBorder="1" applyAlignment="1">
      <alignment horizontal="center" vertical="center" wrapText="1"/>
      <protection/>
    </xf>
    <xf numFmtId="0" fontId="0" fillId="0" borderId="17" xfId="62" applyFont="1" applyFill="1" applyBorder="1" applyAlignment="1">
      <alignment horizontal="center" vertical="center" wrapText="1"/>
      <protection/>
    </xf>
    <xf numFmtId="176" fontId="2" fillId="0" borderId="18" xfId="62" applyNumberFormat="1" applyFont="1" applyFill="1" applyBorder="1" applyAlignment="1">
      <alignment horizontal="distributed" vertical="center"/>
      <protection/>
    </xf>
    <xf numFmtId="186" fontId="2" fillId="0" borderId="19" xfId="49" applyNumberFormat="1" applyFont="1" applyFill="1" applyBorder="1" applyAlignment="1">
      <alignment vertical="center"/>
    </xf>
    <xf numFmtId="186" fontId="2" fillId="0" borderId="20" xfId="62" applyNumberFormat="1" applyFont="1" applyFill="1" applyBorder="1" applyAlignment="1">
      <alignment vertical="center"/>
      <protection/>
    </xf>
    <xf numFmtId="184" fontId="2" fillId="0" borderId="21" xfId="62" applyNumberFormat="1" applyFont="1" applyFill="1" applyBorder="1" applyAlignment="1">
      <alignment vertical="center"/>
      <protection/>
    </xf>
    <xf numFmtId="184" fontId="2" fillId="0" borderId="22" xfId="62" applyNumberFormat="1" applyFont="1" applyFill="1" applyBorder="1" applyAlignment="1">
      <alignment vertical="center"/>
      <protection/>
    </xf>
    <xf numFmtId="181" fontId="2" fillId="0" borderId="23" xfId="62" applyNumberFormat="1" applyFont="1" applyFill="1" applyBorder="1" applyAlignment="1" quotePrefix="1">
      <alignment horizontal="distributed" vertical="center" shrinkToFit="1"/>
      <protection/>
    </xf>
    <xf numFmtId="184" fontId="2" fillId="0" borderId="24" xfId="62" applyNumberFormat="1" applyFont="1" applyFill="1" applyBorder="1" applyAlignment="1">
      <alignment vertical="center"/>
      <protection/>
    </xf>
    <xf numFmtId="181" fontId="2" fillId="0" borderId="25" xfId="62" applyNumberFormat="1" applyFont="1" applyFill="1" applyBorder="1" applyAlignment="1" quotePrefix="1">
      <alignment horizontal="distributed" vertical="center" shrinkToFit="1"/>
      <protection/>
    </xf>
    <xf numFmtId="176" fontId="2" fillId="0" borderId="26" xfId="62" applyNumberFormat="1" applyFont="1" applyFill="1" applyBorder="1" applyAlignment="1">
      <alignment horizontal="distributed" vertical="center"/>
      <protection/>
    </xf>
    <xf numFmtId="186" fontId="2" fillId="0" borderId="27" xfId="49" applyNumberFormat="1" applyFont="1" applyFill="1" applyBorder="1" applyAlignment="1">
      <alignment vertical="center"/>
    </xf>
    <xf numFmtId="186" fontId="2" fillId="0" borderId="28" xfId="62" applyNumberFormat="1" applyFont="1" applyFill="1" applyBorder="1" applyAlignment="1">
      <alignment vertical="center"/>
      <protection/>
    </xf>
    <xf numFmtId="184" fontId="2" fillId="0" borderId="29" xfId="62" applyNumberFormat="1" applyFont="1" applyFill="1" applyBorder="1" applyAlignment="1">
      <alignment vertical="center"/>
      <protection/>
    </xf>
    <xf numFmtId="186" fontId="2" fillId="0" borderId="30" xfId="49" applyNumberFormat="1" applyFont="1" applyFill="1" applyBorder="1" applyAlignment="1">
      <alignment vertical="center"/>
    </xf>
    <xf numFmtId="181" fontId="2" fillId="0" borderId="25" xfId="62" applyNumberFormat="1" applyFont="1" applyFill="1" applyBorder="1" applyAlignment="1">
      <alignment horizontal="distributed" vertical="center" shrinkToFit="1"/>
      <protection/>
    </xf>
    <xf numFmtId="184" fontId="2" fillId="0" borderId="31" xfId="62" applyNumberFormat="1" applyFont="1" applyFill="1" applyBorder="1" applyAlignment="1">
      <alignment vertical="center"/>
      <protection/>
    </xf>
    <xf numFmtId="186" fontId="2" fillId="0" borderId="32" xfId="62" applyNumberFormat="1" applyFont="1" applyFill="1" applyBorder="1" applyAlignment="1">
      <alignment horizontal="distributed" vertical="center"/>
      <protection/>
    </xf>
    <xf numFmtId="186" fontId="2" fillId="0" borderId="33" xfId="62" applyNumberFormat="1" applyFont="1" applyFill="1" applyBorder="1" applyAlignment="1">
      <alignment horizontal="distributed" vertical="center"/>
      <protection/>
    </xf>
    <xf numFmtId="181" fontId="2" fillId="0" borderId="23" xfId="62" applyNumberFormat="1" applyFont="1" applyFill="1" applyBorder="1" applyAlignment="1">
      <alignment horizontal="distributed" vertical="center" wrapText="1" shrinkToFit="1"/>
      <protection/>
    </xf>
    <xf numFmtId="186" fontId="2" fillId="0" borderId="34" xfId="49" applyNumberFormat="1" applyFont="1" applyFill="1" applyBorder="1" applyAlignment="1">
      <alignment vertical="center"/>
    </xf>
    <xf numFmtId="184" fontId="2" fillId="0" borderId="35" xfId="62" applyNumberFormat="1" applyFont="1" applyFill="1" applyBorder="1" applyAlignment="1">
      <alignment vertical="center"/>
      <protection/>
    </xf>
    <xf numFmtId="176" fontId="2" fillId="0" borderId="36" xfId="62" applyNumberFormat="1" applyFont="1" applyFill="1" applyBorder="1" applyAlignment="1">
      <alignment horizontal="distributed" vertical="center"/>
      <protection/>
    </xf>
    <xf numFmtId="186" fontId="2" fillId="0" borderId="37" xfId="49" applyNumberFormat="1" applyFont="1" applyFill="1" applyBorder="1" applyAlignment="1">
      <alignment vertical="center"/>
    </xf>
    <xf numFmtId="184" fontId="2" fillId="0" borderId="38" xfId="62" applyNumberFormat="1" applyFont="1" applyFill="1" applyBorder="1" applyAlignment="1">
      <alignment vertical="center"/>
      <protection/>
    </xf>
    <xf numFmtId="184" fontId="2" fillId="0" borderId="39" xfId="62" applyNumberFormat="1" applyFont="1" applyFill="1" applyBorder="1" applyAlignment="1">
      <alignment vertical="center"/>
      <protection/>
    </xf>
    <xf numFmtId="176" fontId="2" fillId="0" borderId="40" xfId="62" applyNumberFormat="1" applyFont="1" applyFill="1" applyBorder="1" applyAlignment="1">
      <alignment horizontal="distributed" vertical="center"/>
      <protection/>
    </xf>
    <xf numFmtId="176" fontId="2" fillId="0" borderId="41" xfId="62" applyNumberFormat="1" applyFont="1" applyFill="1" applyBorder="1" applyAlignment="1">
      <alignment horizontal="distributed" vertical="center"/>
      <protection/>
    </xf>
    <xf numFmtId="180" fontId="2" fillId="0" borderId="42" xfId="49" applyNumberFormat="1" applyFont="1" applyFill="1" applyBorder="1" applyAlignment="1">
      <alignment vertical="center"/>
    </xf>
    <xf numFmtId="178" fontId="2" fillId="0" borderId="43" xfId="62" applyNumberFormat="1" applyFont="1" applyFill="1" applyBorder="1" applyAlignment="1">
      <alignment vertical="center"/>
      <protection/>
    </xf>
    <xf numFmtId="184" fontId="2" fillId="0" borderId="44" xfId="62" applyNumberFormat="1" applyFont="1" applyFill="1" applyBorder="1" applyAlignment="1">
      <alignment vertical="center"/>
      <protection/>
    </xf>
    <xf numFmtId="178" fontId="2" fillId="0" borderId="45" xfId="62" applyNumberFormat="1" applyFont="1" applyFill="1" applyBorder="1" applyAlignment="1">
      <alignment vertical="center"/>
      <protection/>
    </xf>
    <xf numFmtId="178" fontId="2" fillId="0" borderId="46" xfId="62" applyNumberFormat="1" applyFont="1" applyFill="1" applyBorder="1" applyAlignment="1">
      <alignment vertical="center"/>
      <protection/>
    </xf>
    <xf numFmtId="176" fontId="2" fillId="0" borderId="47" xfId="62" applyNumberFormat="1" applyFont="1" applyFill="1" applyBorder="1" applyAlignment="1">
      <alignment horizontal="distributed" vertical="center" shrinkToFit="1"/>
      <protection/>
    </xf>
    <xf numFmtId="0" fontId="2" fillId="0" borderId="36" xfId="62" applyFont="1" applyFill="1" applyBorder="1" applyAlignment="1">
      <alignment horizontal="center" vertical="center"/>
      <protection/>
    </xf>
    <xf numFmtId="0" fontId="2" fillId="0" borderId="48" xfId="62" applyFont="1" applyFill="1" applyBorder="1" applyAlignment="1">
      <alignment horizontal="center" vertical="center"/>
      <protection/>
    </xf>
    <xf numFmtId="179" fontId="2" fillId="0" borderId="49" xfId="62" applyNumberFormat="1" applyFont="1" applyFill="1" applyBorder="1" applyAlignment="1">
      <alignment vertical="center"/>
      <protection/>
    </xf>
    <xf numFmtId="179" fontId="2" fillId="0" borderId="50" xfId="62" applyNumberFormat="1" applyFont="1" applyFill="1" applyBorder="1" applyAlignment="1">
      <alignment vertical="center"/>
      <protection/>
    </xf>
    <xf numFmtId="0" fontId="2" fillId="0" borderId="51" xfId="62" applyFont="1" applyFill="1" applyBorder="1" applyAlignment="1">
      <alignment horizontal="center" vertical="center" shrinkToFit="1"/>
      <protection/>
    </xf>
    <xf numFmtId="0" fontId="2" fillId="0" borderId="40" xfId="62" applyFont="1" applyFill="1" applyBorder="1" applyAlignment="1">
      <alignment horizontal="center" vertical="center"/>
      <protection/>
    </xf>
    <xf numFmtId="0" fontId="2" fillId="0" borderId="41" xfId="62" applyFont="1" applyFill="1" applyBorder="1" applyAlignment="1">
      <alignment horizontal="center" vertical="center"/>
      <protection/>
    </xf>
    <xf numFmtId="0" fontId="2" fillId="0" borderId="52" xfId="62" applyFont="1" applyFill="1" applyBorder="1" applyAlignment="1">
      <alignment horizontal="center" vertical="center" shrinkToFit="1"/>
      <protection/>
    </xf>
    <xf numFmtId="179" fontId="2" fillId="0" borderId="53" xfId="62" applyNumberFormat="1" applyFont="1" applyFill="1" applyBorder="1" applyAlignment="1">
      <alignment vertical="center"/>
      <protection/>
    </xf>
    <xf numFmtId="179" fontId="2" fillId="0" borderId="54" xfId="62" applyNumberFormat="1" applyFont="1" applyFill="1" applyBorder="1" applyAlignment="1">
      <alignment vertical="center"/>
      <protection/>
    </xf>
    <xf numFmtId="0" fontId="2" fillId="0" borderId="55" xfId="62" applyFont="1" applyFill="1" applyBorder="1" applyAlignment="1">
      <alignment horizontal="center" vertical="center" shrinkToFit="1"/>
      <protection/>
    </xf>
    <xf numFmtId="0" fontId="2" fillId="0" borderId="56" xfId="62" applyFont="1" applyFill="1" applyBorder="1" applyAlignment="1">
      <alignment vertical="center"/>
      <protection/>
    </xf>
    <xf numFmtId="176" fontId="2" fillId="0" borderId="57" xfId="62" applyNumberFormat="1" applyFont="1" applyFill="1" applyBorder="1" applyAlignment="1">
      <alignment horizontal="distributed" vertical="center"/>
      <protection/>
    </xf>
    <xf numFmtId="186" fontId="2" fillId="0" borderId="58" xfId="62" applyNumberFormat="1" applyFont="1" applyFill="1" applyBorder="1" applyAlignment="1">
      <alignment horizontal="distributed" vertical="center"/>
      <protection/>
    </xf>
    <xf numFmtId="186" fontId="2" fillId="0" borderId="59" xfId="62" applyNumberFormat="1" applyFont="1" applyFill="1" applyBorder="1" applyAlignment="1">
      <alignment horizontal="distributed" vertical="center"/>
      <protection/>
    </xf>
    <xf numFmtId="0" fontId="2" fillId="0" borderId="0" xfId="62" applyFont="1" applyFill="1" applyAlignment="1">
      <alignment vertical="center"/>
      <protection/>
    </xf>
    <xf numFmtId="0" fontId="2" fillId="0" borderId="31" xfId="62" applyFont="1" applyFill="1" applyBorder="1" applyAlignment="1">
      <alignment vertical="center"/>
      <protection/>
    </xf>
    <xf numFmtId="176" fontId="2" fillId="0" borderId="60" xfId="62" applyNumberFormat="1" applyFont="1" applyFill="1" applyBorder="1" applyAlignment="1">
      <alignment horizontal="distributed" vertical="center"/>
      <protection/>
    </xf>
    <xf numFmtId="0" fontId="2" fillId="0" borderId="61" xfId="62" applyFont="1" applyFill="1" applyBorder="1" applyAlignment="1">
      <alignment vertical="center"/>
      <protection/>
    </xf>
    <xf numFmtId="176" fontId="2" fillId="0" borderId="48" xfId="62" applyNumberFormat="1" applyFont="1" applyFill="1" applyBorder="1" applyAlignment="1">
      <alignment horizontal="distributed" vertical="center"/>
      <protection/>
    </xf>
    <xf numFmtId="186" fontId="2" fillId="0" borderId="62" xfId="62" applyNumberFormat="1" applyFont="1" applyFill="1" applyBorder="1" applyAlignment="1">
      <alignment horizontal="distributed" vertical="center"/>
      <protection/>
    </xf>
    <xf numFmtId="186" fontId="2" fillId="0" borderId="63" xfId="62" applyNumberFormat="1" applyFont="1" applyFill="1" applyBorder="1" applyAlignment="1">
      <alignment horizontal="distributed" vertical="center"/>
      <protection/>
    </xf>
    <xf numFmtId="186" fontId="2" fillId="0" borderId="64" xfId="62" applyNumberFormat="1" applyFont="1" applyFill="1" applyBorder="1" applyAlignment="1">
      <alignment horizontal="distributed" vertical="center"/>
      <protection/>
    </xf>
    <xf numFmtId="0" fontId="2" fillId="0" borderId="65" xfId="62" applyFont="1" applyFill="1" applyBorder="1" applyAlignment="1">
      <alignment vertical="center"/>
      <protection/>
    </xf>
    <xf numFmtId="0" fontId="2" fillId="0" borderId="66" xfId="62" applyFont="1" applyFill="1" applyBorder="1" applyAlignment="1">
      <alignment vertical="center"/>
      <protection/>
    </xf>
    <xf numFmtId="0" fontId="2" fillId="0" borderId="67" xfId="62" applyFont="1" applyFill="1" applyBorder="1" applyAlignment="1">
      <alignment vertical="center"/>
      <protection/>
    </xf>
    <xf numFmtId="0" fontId="2" fillId="0" borderId="68" xfId="62" applyFont="1" applyFill="1" applyBorder="1" applyAlignment="1">
      <alignment vertical="center"/>
      <protection/>
    </xf>
    <xf numFmtId="184" fontId="2" fillId="0" borderId="69" xfId="62" applyNumberFormat="1" applyFont="1" applyFill="1" applyBorder="1" applyAlignment="1">
      <alignment vertical="center"/>
      <protection/>
    </xf>
    <xf numFmtId="184" fontId="2" fillId="0" borderId="67" xfId="62" applyNumberFormat="1" applyFont="1" applyFill="1" applyBorder="1" applyAlignment="1">
      <alignment vertical="center"/>
      <protection/>
    </xf>
    <xf numFmtId="186" fontId="2" fillId="0" borderId="70" xfId="62" applyNumberFormat="1" applyFont="1" applyFill="1" applyBorder="1" applyAlignment="1">
      <alignment vertical="center"/>
      <protection/>
    </xf>
    <xf numFmtId="179" fontId="2" fillId="0" borderId="71" xfId="62" applyNumberFormat="1" applyFont="1" applyFill="1" applyBorder="1" applyAlignment="1">
      <alignment vertical="center"/>
      <protection/>
    </xf>
    <xf numFmtId="0" fontId="2" fillId="0" borderId="72" xfId="62" applyFont="1" applyFill="1" applyBorder="1" applyAlignment="1">
      <alignment vertical="center"/>
      <protection/>
    </xf>
    <xf numFmtId="0" fontId="2" fillId="0" borderId="73" xfId="62" applyFont="1" applyFill="1" applyBorder="1" applyAlignment="1">
      <alignment vertical="center"/>
      <protection/>
    </xf>
    <xf numFmtId="179" fontId="2" fillId="0" borderId="74" xfId="62" applyNumberFormat="1" applyFont="1" applyFill="1" applyBorder="1" applyAlignment="1">
      <alignment vertical="center"/>
      <protection/>
    </xf>
    <xf numFmtId="184" fontId="2" fillId="0" borderId="75" xfId="62" applyNumberFormat="1" applyFont="1" applyFill="1" applyBorder="1" applyAlignment="1">
      <alignment vertical="center"/>
      <protection/>
    </xf>
    <xf numFmtId="184" fontId="2" fillId="0" borderId="73" xfId="62" applyNumberFormat="1" applyFont="1" applyFill="1" applyBorder="1" applyAlignment="1">
      <alignment vertical="center"/>
      <protection/>
    </xf>
    <xf numFmtId="180" fontId="2" fillId="0" borderId="70" xfId="49" applyNumberFormat="1" applyFont="1" applyFill="1" applyBorder="1" applyAlignment="1">
      <alignment vertical="center"/>
    </xf>
    <xf numFmtId="184" fontId="2" fillId="0" borderId="76" xfId="62" applyNumberFormat="1" applyFont="1" applyFill="1" applyBorder="1" applyAlignment="1">
      <alignment vertical="center"/>
      <protection/>
    </xf>
    <xf numFmtId="184" fontId="2" fillId="0" borderId="0" xfId="62" applyNumberFormat="1" applyFont="1" applyFill="1" applyBorder="1" applyAlignment="1">
      <alignment vertical="center"/>
      <protection/>
    </xf>
    <xf numFmtId="184" fontId="2" fillId="0" borderId="77" xfId="62" applyNumberFormat="1" applyFont="1" applyFill="1" applyBorder="1" applyAlignment="1">
      <alignment vertical="center"/>
      <protection/>
    </xf>
    <xf numFmtId="184" fontId="2" fillId="0" borderId="78" xfId="62" applyNumberFormat="1" applyFont="1" applyFill="1" applyBorder="1" applyAlignment="1">
      <alignment vertical="center"/>
      <protection/>
    </xf>
    <xf numFmtId="186" fontId="2" fillId="0" borderId="79" xfId="62" applyNumberFormat="1" applyFont="1" applyFill="1" applyBorder="1" applyAlignment="1">
      <alignment vertical="center"/>
      <protection/>
    </xf>
    <xf numFmtId="184" fontId="2" fillId="0" borderId="80" xfId="62" applyNumberFormat="1" applyFont="1" applyFill="1" applyBorder="1" applyAlignment="1">
      <alignment vertical="center"/>
      <protection/>
    </xf>
    <xf numFmtId="184" fontId="2" fillId="0" borderId="79" xfId="62" applyNumberFormat="1" applyFont="1" applyFill="1" applyBorder="1" applyAlignment="1">
      <alignment vertical="center"/>
      <protection/>
    </xf>
    <xf numFmtId="186" fontId="2" fillId="0" borderId="71" xfId="62" applyNumberFormat="1" applyFont="1" applyFill="1" applyBorder="1" applyAlignment="1">
      <alignment vertical="center"/>
      <protection/>
    </xf>
    <xf numFmtId="186" fontId="2" fillId="0" borderId="81" xfId="62" applyNumberFormat="1" applyFont="1" applyFill="1" applyBorder="1" applyAlignment="1">
      <alignment vertical="center"/>
      <protection/>
    </xf>
    <xf numFmtId="0" fontId="3" fillId="0" borderId="0" xfId="62" applyFont="1" applyFill="1" applyBorder="1" applyAlignment="1">
      <alignment horizontal="left" vertical="top" wrapText="1"/>
      <protection/>
    </xf>
    <xf numFmtId="0" fontId="2" fillId="0" borderId="82" xfId="62" applyFont="1" applyFill="1" applyBorder="1" applyAlignment="1">
      <alignment horizontal="center" vertical="center" wrapText="1"/>
      <protection/>
    </xf>
    <xf numFmtId="0" fontId="2" fillId="0" borderId="0" xfId="62" applyFont="1" applyFill="1" applyBorder="1" applyAlignment="1">
      <alignment horizontal="center" vertical="center" wrapText="1"/>
      <protection/>
    </xf>
    <xf numFmtId="0" fontId="0" fillId="0" borderId="0" xfId="62" applyFont="1" applyFill="1" applyBorder="1" applyAlignment="1">
      <alignment horizontal="center" vertical="center" wrapText="1"/>
      <protection/>
    </xf>
    <xf numFmtId="0" fontId="2" fillId="0" borderId="83" xfId="62" applyFont="1" applyFill="1" applyBorder="1" applyAlignment="1">
      <alignment horizontal="center" vertical="center" wrapText="1"/>
      <protection/>
    </xf>
    <xf numFmtId="0" fontId="2" fillId="0" borderId="84" xfId="62" applyFont="1" applyFill="1" applyBorder="1" applyAlignment="1">
      <alignment horizontal="center" vertical="center" wrapText="1"/>
      <protection/>
    </xf>
    <xf numFmtId="0" fontId="3" fillId="0" borderId="85" xfId="62" applyFont="1" applyFill="1" applyBorder="1" applyAlignment="1">
      <alignment horizontal="center" vertical="center" shrinkToFit="1"/>
      <protection/>
    </xf>
    <xf numFmtId="0" fontId="3" fillId="0" borderId="86" xfId="62" applyFont="1" applyFill="1" applyBorder="1" applyAlignment="1">
      <alignment horizontal="center" vertical="center" shrinkToFit="1"/>
      <protection/>
    </xf>
    <xf numFmtId="0" fontId="3" fillId="0" borderId="87" xfId="62" applyFont="1" applyFill="1" applyBorder="1" applyAlignment="1">
      <alignment horizontal="center" vertical="center" shrinkToFit="1"/>
      <protection/>
    </xf>
    <xf numFmtId="0" fontId="3" fillId="0" borderId="88" xfId="62" applyFont="1" applyFill="1" applyBorder="1" applyAlignment="1">
      <alignment horizontal="center" vertical="center" wrapText="1"/>
      <protection/>
    </xf>
    <xf numFmtId="0" fontId="3" fillId="0" borderId="89" xfId="62" applyFont="1" applyFill="1" applyBorder="1" applyAlignment="1">
      <alignment horizontal="center" vertical="center" wrapText="1"/>
      <protection/>
    </xf>
    <xf numFmtId="0" fontId="3" fillId="0" borderId="90" xfId="62" applyFont="1" applyFill="1" applyBorder="1" applyAlignment="1">
      <alignment horizontal="center" vertical="center" wrapText="1"/>
      <protection/>
    </xf>
    <xf numFmtId="184" fontId="3" fillId="0" borderId="91" xfId="62" applyNumberFormat="1" applyFont="1" applyFill="1" applyBorder="1" applyAlignment="1">
      <alignment horizontal="center" vertical="center" wrapText="1"/>
      <protection/>
    </xf>
    <xf numFmtId="184" fontId="0" fillId="0" borderId="92" xfId="62" applyNumberFormat="1" applyFont="1" applyFill="1" applyBorder="1" applyAlignment="1">
      <alignment horizontal="center" vertical="center" wrapText="1"/>
      <protection/>
    </xf>
    <xf numFmtId="0" fontId="2" fillId="0" borderId="93" xfId="62" applyFont="1" applyFill="1" applyBorder="1" applyAlignment="1">
      <alignment horizontal="center" vertical="center" wrapText="1"/>
      <protection/>
    </xf>
    <xf numFmtId="0" fontId="2" fillId="0" borderId="94" xfId="62" applyFont="1" applyFill="1" applyBorder="1" applyAlignment="1">
      <alignment horizontal="center" vertical="center" wrapText="1"/>
      <protection/>
    </xf>
    <xf numFmtId="184" fontId="2" fillId="0" borderId="95" xfId="62" applyNumberFormat="1" applyFont="1" applyFill="1" applyBorder="1" applyAlignment="1">
      <alignment horizontal="center" vertical="center" shrinkToFit="1"/>
      <protection/>
    </xf>
    <xf numFmtId="184" fontId="2" fillId="0" borderId="96" xfId="62" applyNumberFormat="1" applyFont="1" applyFill="1" applyBorder="1" applyAlignment="1">
      <alignment horizontal="center" vertical="center" shrinkToFit="1"/>
      <protection/>
    </xf>
    <xf numFmtId="184" fontId="2" fillId="0" borderId="97" xfId="62" applyNumberFormat="1" applyFont="1" applyFill="1" applyBorder="1" applyAlignment="1">
      <alignment horizontal="center" vertical="center" shrinkToFit="1"/>
      <protection/>
    </xf>
    <xf numFmtId="0" fontId="2" fillId="0" borderId="98" xfId="62" applyFont="1" applyFill="1" applyBorder="1" applyAlignment="1">
      <alignment horizontal="center" vertical="center" wrapText="1"/>
      <protection/>
    </xf>
    <xf numFmtId="0" fontId="0" fillId="0" borderId="99" xfId="62" applyFont="1" applyFill="1" applyBorder="1" applyAlignment="1">
      <alignment horizontal="center" vertical="center" wrapText="1"/>
      <protection/>
    </xf>
    <xf numFmtId="0" fontId="3" fillId="0" borderId="0" xfId="62" applyFont="1" applyFill="1" applyBorder="1" applyAlignment="1">
      <alignment/>
      <protection/>
    </xf>
    <xf numFmtId="0" fontId="3" fillId="0" borderId="100" xfId="62" applyFont="1" applyFill="1" applyBorder="1" applyAlignment="1">
      <alignment/>
      <protection/>
    </xf>
    <xf numFmtId="0" fontId="6" fillId="0" borderId="101" xfId="62" applyFont="1" applyFill="1" applyBorder="1" applyAlignment="1">
      <alignment horizontal="center" vertical="center" wrapText="1"/>
      <protection/>
    </xf>
    <xf numFmtId="0" fontId="6" fillId="0" borderId="102" xfId="62" applyFont="1" applyFill="1" applyBorder="1" applyAlignment="1">
      <alignment horizontal="center" vertical="center" wrapText="1"/>
      <protection/>
    </xf>
    <xf numFmtId="184" fontId="3" fillId="0" borderId="103" xfId="62" applyNumberFormat="1" applyFont="1" applyFill="1" applyBorder="1" applyAlignment="1">
      <alignment horizontal="center" vertical="center" shrinkToFit="1"/>
      <protection/>
    </xf>
    <xf numFmtId="184" fontId="3" fillId="0" borderId="90" xfId="62" applyNumberFormat="1" applyFont="1" applyFill="1" applyBorder="1" applyAlignment="1">
      <alignment horizontal="center" vertical="center" shrinkToFit="1"/>
      <protection/>
    </xf>
    <xf numFmtId="0" fontId="3" fillId="0" borderId="0" xfId="62" applyFont="1" applyFill="1" applyBorder="1" applyAlignment="1">
      <alignment horizontal="left" vertical="center" wrapText="1"/>
      <protection/>
    </xf>
    <xf numFmtId="49" fontId="2" fillId="0" borderId="104" xfId="62" applyNumberFormat="1" applyFont="1" applyFill="1" applyBorder="1" applyAlignment="1">
      <alignment horizontal="center" vertical="center"/>
      <protection/>
    </xf>
    <xf numFmtId="49" fontId="2" fillId="0" borderId="105" xfId="62" applyNumberFormat="1" applyFont="1" applyFill="1" applyBorder="1" applyAlignment="1">
      <alignment horizontal="center" vertical="center"/>
      <protection/>
    </xf>
    <xf numFmtId="0" fontId="0" fillId="0" borderId="94" xfId="62" applyFont="1" applyFill="1" applyBorder="1" applyAlignment="1">
      <alignment horizontal="center" vertical="center" wrapTex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3-3推進体制（市区町村）" xfId="61"/>
    <cellStyle name="標準_04-5審議会（市区町村）"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5"/>
  </sheetPr>
  <dimension ref="A1:S60"/>
  <sheetViews>
    <sheetView tabSelected="1" zoomScaleSheetLayoutView="100" zoomScalePageLayoutView="0" workbookViewId="0" topLeftCell="A1">
      <pane xSplit="3" ySplit="4" topLeftCell="D5" activePane="bottomRight" state="frozen"/>
      <selection pane="topLeft" activeCell="A1" sqref="A1"/>
      <selection pane="topRight" activeCell="D1" sqref="D1"/>
      <selection pane="bottomLeft" activeCell="A5" sqref="A5"/>
      <selection pane="bottomRight" activeCell="M62" sqref="M62"/>
    </sheetView>
  </sheetViews>
  <sheetFormatPr defaultColWidth="9.00390625" defaultRowHeight="13.5"/>
  <cols>
    <col min="1" max="1" width="0.6171875" style="13" customWidth="1"/>
    <col min="2" max="2" width="10.50390625" style="2" customWidth="1"/>
    <col min="3" max="3" width="0.6171875" style="2" customWidth="1"/>
    <col min="4" max="4" width="6.375" style="2" customWidth="1"/>
    <col min="5" max="6" width="6.875" style="2" customWidth="1"/>
    <col min="7" max="7" width="6.00390625" style="3" bestFit="1" customWidth="1"/>
    <col min="8" max="8" width="14.375" style="4" customWidth="1"/>
    <col min="9" max="9" width="5.625" style="3" customWidth="1"/>
    <col min="10" max="17" width="5.375" style="2" customWidth="1"/>
    <col min="18" max="18" width="14.375" style="11" customWidth="1"/>
    <col min="19" max="16384" width="9.00390625" style="2" customWidth="1"/>
  </cols>
  <sheetData>
    <row r="1" spans="2:19" ht="27" customHeight="1" thickBot="1">
      <c r="B1" s="1" t="s">
        <v>65</v>
      </c>
      <c r="C1" s="1"/>
      <c r="Q1" s="5"/>
      <c r="R1" s="6"/>
      <c r="S1" s="12"/>
    </row>
    <row r="2" spans="1:18" ht="18.75" customHeight="1">
      <c r="A2" s="14"/>
      <c r="B2" s="99" t="s">
        <v>47</v>
      </c>
      <c r="C2" s="15"/>
      <c r="D2" s="107" t="s">
        <v>67</v>
      </c>
      <c r="E2" s="102" t="s">
        <v>48</v>
      </c>
      <c r="F2" s="103"/>
      <c r="G2" s="103"/>
      <c r="H2" s="103"/>
      <c r="I2" s="104" t="s">
        <v>66</v>
      </c>
      <c r="J2" s="105"/>
      <c r="K2" s="105"/>
      <c r="L2" s="105"/>
      <c r="M2" s="105"/>
      <c r="N2" s="105"/>
      <c r="O2" s="105"/>
      <c r="P2" s="105"/>
      <c r="Q2" s="105"/>
      <c r="R2" s="106"/>
    </row>
    <row r="3" spans="1:18" ht="7.5" customHeight="1">
      <c r="A3" s="16"/>
      <c r="B3" s="100"/>
      <c r="C3" s="17"/>
      <c r="D3" s="108"/>
      <c r="E3" s="121" t="s">
        <v>68</v>
      </c>
      <c r="F3" s="19"/>
      <c r="G3" s="110" t="s">
        <v>49</v>
      </c>
      <c r="H3" s="123" t="s">
        <v>46</v>
      </c>
      <c r="I3" s="110" t="s">
        <v>49</v>
      </c>
      <c r="J3" s="126" t="s">
        <v>62</v>
      </c>
      <c r="K3" s="112" t="s">
        <v>50</v>
      </c>
      <c r="L3" s="112" t="s">
        <v>51</v>
      </c>
      <c r="M3" s="112" t="s">
        <v>52</v>
      </c>
      <c r="N3" s="112" t="s">
        <v>53</v>
      </c>
      <c r="O3" s="112" t="s">
        <v>54</v>
      </c>
      <c r="P3" s="112" t="s">
        <v>55</v>
      </c>
      <c r="Q3" s="117" t="s">
        <v>56</v>
      </c>
      <c r="R3" s="7"/>
    </row>
    <row r="4" spans="1:18" ht="51.75" customHeight="1" thickBot="1">
      <c r="A4" s="16"/>
      <c r="B4" s="101"/>
      <c r="C4" s="18"/>
      <c r="D4" s="109"/>
      <c r="E4" s="122"/>
      <c r="F4" s="8" t="s">
        <v>61</v>
      </c>
      <c r="G4" s="111"/>
      <c r="H4" s="124"/>
      <c r="I4" s="111"/>
      <c r="J4" s="127"/>
      <c r="K4" s="128"/>
      <c r="L4" s="113"/>
      <c r="M4" s="113"/>
      <c r="N4" s="113"/>
      <c r="O4" s="113"/>
      <c r="P4" s="113"/>
      <c r="Q4" s="118"/>
      <c r="R4" s="9" t="s">
        <v>46</v>
      </c>
    </row>
    <row r="5" spans="1:18" s="67" customFormat="1" ht="16.5" customHeight="1" thickTop="1">
      <c r="A5" s="63"/>
      <c r="B5" s="20" t="s">
        <v>0</v>
      </c>
      <c r="C5" s="64"/>
      <c r="D5" s="21">
        <v>179</v>
      </c>
      <c r="E5" s="22">
        <v>46</v>
      </c>
      <c r="F5" s="23">
        <f>E5/D5*100</f>
        <v>25.69832402234637</v>
      </c>
      <c r="G5" s="24">
        <v>27.4</v>
      </c>
      <c r="H5" s="25">
        <v>40269</v>
      </c>
      <c r="I5" s="26">
        <v>20.1</v>
      </c>
      <c r="J5" s="65">
        <v>0</v>
      </c>
      <c r="K5" s="65">
        <v>3</v>
      </c>
      <c r="L5" s="65">
        <v>14</v>
      </c>
      <c r="M5" s="65">
        <v>47</v>
      </c>
      <c r="N5" s="65">
        <v>51</v>
      </c>
      <c r="O5" s="65">
        <v>40</v>
      </c>
      <c r="P5" s="65">
        <v>15</v>
      </c>
      <c r="Q5" s="66">
        <v>9</v>
      </c>
      <c r="R5" s="27">
        <v>40269</v>
      </c>
    </row>
    <row r="6" spans="1:18" s="67" customFormat="1" ht="16.5" customHeight="1">
      <c r="A6" s="68"/>
      <c r="B6" s="28" t="s">
        <v>1</v>
      </c>
      <c r="C6" s="69"/>
      <c r="D6" s="29">
        <v>40</v>
      </c>
      <c r="E6" s="30">
        <v>9</v>
      </c>
      <c r="F6" s="23">
        <f aca="true" t="shared" si="0" ref="F6:F49">E6/D6*100</f>
        <v>22.5</v>
      </c>
      <c r="G6" s="24">
        <v>21.1</v>
      </c>
      <c r="H6" s="25">
        <v>40269</v>
      </c>
      <c r="I6" s="31">
        <v>19.6</v>
      </c>
      <c r="J6" s="35">
        <v>0</v>
      </c>
      <c r="K6" s="35">
        <v>0</v>
      </c>
      <c r="L6" s="35">
        <v>4</v>
      </c>
      <c r="M6" s="35">
        <v>8</v>
      </c>
      <c r="N6" s="35">
        <v>12</v>
      </c>
      <c r="O6" s="35">
        <v>10</v>
      </c>
      <c r="P6" s="35">
        <v>6</v>
      </c>
      <c r="Q6" s="36">
        <v>0</v>
      </c>
      <c r="R6" s="27">
        <v>40269</v>
      </c>
    </row>
    <row r="7" spans="1:18" s="67" customFormat="1" ht="16.5" customHeight="1">
      <c r="A7" s="68"/>
      <c r="B7" s="28" t="s">
        <v>2</v>
      </c>
      <c r="C7" s="69"/>
      <c r="D7" s="32">
        <v>34</v>
      </c>
      <c r="E7" s="30">
        <v>24</v>
      </c>
      <c r="F7" s="23">
        <f>E7/D7*100</f>
        <v>70.58823529411765</v>
      </c>
      <c r="G7" s="24">
        <v>26.5</v>
      </c>
      <c r="H7" s="25">
        <v>40269</v>
      </c>
      <c r="I7" s="31">
        <v>22.9</v>
      </c>
      <c r="J7" s="35">
        <v>0</v>
      </c>
      <c r="K7" s="35">
        <v>0</v>
      </c>
      <c r="L7" s="35">
        <v>1</v>
      </c>
      <c r="M7" s="35">
        <v>6</v>
      </c>
      <c r="N7" s="35">
        <v>6</v>
      </c>
      <c r="O7" s="35">
        <v>12</v>
      </c>
      <c r="P7" s="35">
        <v>7</v>
      </c>
      <c r="Q7" s="36">
        <v>2</v>
      </c>
      <c r="R7" s="27">
        <v>40269</v>
      </c>
    </row>
    <row r="8" spans="1:18" s="67" customFormat="1" ht="16.5" customHeight="1">
      <c r="A8" s="68"/>
      <c r="B8" s="28" t="s">
        <v>3</v>
      </c>
      <c r="C8" s="69"/>
      <c r="D8" s="32">
        <v>35</v>
      </c>
      <c r="E8" s="30">
        <v>21</v>
      </c>
      <c r="F8" s="23">
        <f>E8/D8*100</f>
        <v>60</v>
      </c>
      <c r="G8" s="24">
        <v>26.1</v>
      </c>
      <c r="H8" s="25">
        <v>40269</v>
      </c>
      <c r="I8" s="31">
        <v>24.5</v>
      </c>
      <c r="J8" s="35">
        <v>0</v>
      </c>
      <c r="K8" s="35">
        <v>0</v>
      </c>
      <c r="L8" s="35">
        <v>0</v>
      </c>
      <c r="M8" s="35">
        <v>4</v>
      </c>
      <c r="N8" s="35">
        <v>4</v>
      </c>
      <c r="O8" s="35">
        <v>13</v>
      </c>
      <c r="P8" s="35">
        <v>8</v>
      </c>
      <c r="Q8" s="36">
        <v>6</v>
      </c>
      <c r="R8" s="27">
        <v>40269</v>
      </c>
    </row>
    <row r="9" spans="1:18" s="67" customFormat="1" ht="16.5" customHeight="1">
      <c r="A9" s="68"/>
      <c r="B9" s="28" t="s">
        <v>4</v>
      </c>
      <c r="C9" s="69"/>
      <c r="D9" s="32">
        <v>25</v>
      </c>
      <c r="E9" s="30">
        <v>16</v>
      </c>
      <c r="F9" s="23">
        <f>E9/D9*100</f>
        <v>64</v>
      </c>
      <c r="G9" s="24">
        <v>27.8</v>
      </c>
      <c r="H9" s="25">
        <v>40269</v>
      </c>
      <c r="I9" s="31">
        <v>24.4</v>
      </c>
      <c r="J9" s="35">
        <v>0</v>
      </c>
      <c r="K9" s="35">
        <v>0</v>
      </c>
      <c r="L9" s="35">
        <v>0</v>
      </c>
      <c r="M9" s="35">
        <v>2</v>
      </c>
      <c r="N9" s="35">
        <v>7</v>
      </c>
      <c r="O9" s="35">
        <v>8</v>
      </c>
      <c r="P9" s="35">
        <v>5</v>
      </c>
      <c r="Q9" s="36">
        <v>3</v>
      </c>
      <c r="R9" s="27">
        <v>40269</v>
      </c>
    </row>
    <row r="10" spans="1:18" s="67" customFormat="1" ht="16.5" customHeight="1">
      <c r="A10" s="68"/>
      <c r="B10" s="28" t="s">
        <v>5</v>
      </c>
      <c r="C10" s="69"/>
      <c r="D10" s="32">
        <v>35</v>
      </c>
      <c r="E10" s="30">
        <v>16</v>
      </c>
      <c r="F10" s="23">
        <f t="shared" si="0"/>
        <v>45.714285714285715</v>
      </c>
      <c r="G10" s="24">
        <v>22.9</v>
      </c>
      <c r="H10" s="25">
        <v>40268</v>
      </c>
      <c r="I10" s="31">
        <v>20.8</v>
      </c>
      <c r="J10" s="35">
        <v>0</v>
      </c>
      <c r="K10" s="35">
        <v>0</v>
      </c>
      <c r="L10" s="35">
        <v>3</v>
      </c>
      <c r="M10" s="35">
        <v>5</v>
      </c>
      <c r="N10" s="35">
        <v>8</v>
      </c>
      <c r="O10" s="35">
        <v>11</v>
      </c>
      <c r="P10" s="35">
        <v>7</v>
      </c>
      <c r="Q10" s="36">
        <v>1</v>
      </c>
      <c r="R10" s="33">
        <v>40268</v>
      </c>
    </row>
    <row r="11" spans="1:18" s="67" customFormat="1" ht="16.5" customHeight="1">
      <c r="A11" s="68"/>
      <c r="B11" s="28" t="s">
        <v>6</v>
      </c>
      <c r="C11" s="69"/>
      <c r="D11" s="32">
        <v>59</v>
      </c>
      <c r="E11" s="30">
        <v>18</v>
      </c>
      <c r="F11" s="23">
        <f>E11/D11*100</f>
        <v>30.508474576271187</v>
      </c>
      <c r="G11" s="24">
        <v>24.2</v>
      </c>
      <c r="H11" s="25">
        <v>40269</v>
      </c>
      <c r="I11" s="31">
        <v>21.7</v>
      </c>
      <c r="J11" s="35">
        <v>0</v>
      </c>
      <c r="K11" s="35">
        <v>0</v>
      </c>
      <c r="L11" s="35">
        <v>4</v>
      </c>
      <c r="M11" s="35">
        <v>14</v>
      </c>
      <c r="N11" s="35">
        <v>18</v>
      </c>
      <c r="O11" s="35">
        <v>8</v>
      </c>
      <c r="P11" s="35">
        <v>14</v>
      </c>
      <c r="Q11" s="36">
        <v>1</v>
      </c>
      <c r="R11" s="27">
        <v>40269</v>
      </c>
    </row>
    <row r="12" spans="1:18" s="67" customFormat="1" ht="16.5" customHeight="1">
      <c r="A12" s="68"/>
      <c r="B12" s="28" t="s">
        <v>7</v>
      </c>
      <c r="C12" s="69"/>
      <c r="D12" s="32">
        <v>44</v>
      </c>
      <c r="E12" s="30">
        <v>35</v>
      </c>
      <c r="F12" s="23">
        <f>E12/D12*100</f>
        <v>79.54545454545455</v>
      </c>
      <c r="G12" s="24">
        <v>23</v>
      </c>
      <c r="H12" s="25">
        <v>40269</v>
      </c>
      <c r="I12" s="31">
        <v>22.4</v>
      </c>
      <c r="J12" s="35">
        <v>0</v>
      </c>
      <c r="K12" s="35">
        <v>0</v>
      </c>
      <c r="L12" s="35">
        <v>0</v>
      </c>
      <c r="M12" s="35">
        <v>5</v>
      </c>
      <c r="N12" s="35">
        <v>11</v>
      </c>
      <c r="O12" s="35">
        <v>18</v>
      </c>
      <c r="P12" s="35">
        <v>8</v>
      </c>
      <c r="Q12" s="36">
        <v>2</v>
      </c>
      <c r="R12" s="27">
        <v>40269</v>
      </c>
    </row>
    <row r="13" spans="1:18" s="67" customFormat="1" ht="16.5" customHeight="1">
      <c r="A13" s="68"/>
      <c r="B13" s="28" t="s">
        <v>8</v>
      </c>
      <c r="C13" s="69"/>
      <c r="D13" s="32">
        <v>27</v>
      </c>
      <c r="E13" s="30">
        <v>12</v>
      </c>
      <c r="F13" s="23">
        <f t="shared" si="0"/>
        <v>44.44444444444444</v>
      </c>
      <c r="G13" s="24">
        <v>29</v>
      </c>
      <c r="H13" s="25">
        <v>40269</v>
      </c>
      <c r="I13" s="31">
        <v>26.5</v>
      </c>
      <c r="J13" s="35">
        <v>0</v>
      </c>
      <c r="K13" s="35">
        <v>0</v>
      </c>
      <c r="L13" s="35">
        <v>0</v>
      </c>
      <c r="M13" s="35">
        <v>1</v>
      </c>
      <c r="N13" s="35">
        <v>4</v>
      </c>
      <c r="O13" s="35">
        <v>7</v>
      </c>
      <c r="P13" s="35">
        <v>9</v>
      </c>
      <c r="Q13" s="36">
        <v>6</v>
      </c>
      <c r="R13" s="27">
        <v>40269</v>
      </c>
    </row>
    <row r="14" spans="1:18" s="67" customFormat="1" ht="16.5" customHeight="1">
      <c r="A14" s="68"/>
      <c r="B14" s="28" t="s">
        <v>9</v>
      </c>
      <c r="C14" s="69"/>
      <c r="D14" s="32">
        <v>35</v>
      </c>
      <c r="E14" s="30">
        <v>14</v>
      </c>
      <c r="F14" s="23">
        <f t="shared" si="0"/>
        <v>40</v>
      </c>
      <c r="G14" s="24">
        <v>21.3</v>
      </c>
      <c r="H14" s="25">
        <v>40269</v>
      </c>
      <c r="I14" s="31">
        <v>18.2</v>
      </c>
      <c r="J14" s="35">
        <v>0</v>
      </c>
      <c r="K14" s="35">
        <v>1</v>
      </c>
      <c r="L14" s="35">
        <v>3</v>
      </c>
      <c r="M14" s="35">
        <v>11</v>
      </c>
      <c r="N14" s="35">
        <v>11</v>
      </c>
      <c r="O14" s="35">
        <v>7</v>
      </c>
      <c r="P14" s="35">
        <v>1</v>
      </c>
      <c r="Q14" s="36">
        <v>1</v>
      </c>
      <c r="R14" s="27">
        <v>40269</v>
      </c>
    </row>
    <row r="15" spans="1:18" s="67" customFormat="1" ht="16.5" customHeight="1">
      <c r="A15" s="68"/>
      <c r="B15" s="28" t="s">
        <v>10</v>
      </c>
      <c r="C15" s="69"/>
      <c r="D15" s="32">
        <v>64</v>
      </c>
      <c r="E15" s="30">
        <v>55</v>
      </c>
      <c r="F15" s="23">
        <f t="shared" si="0"/>
        <v>85.9375</v>
      </c>
      <c r="G15" s="24">
        <v>26.9</v>
      </c>
      <c r="H15" s="25">
        <v>40269</v>
      </c>
      <c r="I15" s="34">
        <v>25.3</v>
      </c>
      <c r="J15" s="35">
        <v>0</v>
      </c>
      <c r="K15" s="35">
        <v>0</v>
      </c>
      <c r="L15" s="35">
        <v>0</v>
      </c>
      <c r="M15" s="35">
        <v>6</v>
      </c>
      <c r="N15" s="35">
        <v>12</v>
      </c>
      <c r="O15" s="35">
        <v>18</v>
      </c>
      <c r="P15" s="35">
        <v>15</v>
      </c>
      <c r="Q15" s="36">
        <v>13</v>
      </c>
      <c r="R15" s="27">
        <v>40269</v>
      </c>
    </row>
    <row r="16" spans="1:18" s="67" customFormat="1" ht="16.5" customHeight="1">
      <c r="A16" s="68"/>
      <c r="B16" s="28" t="s">
        <v>11</v>
      </c>
      <c r="C16" s="69"/>
      <c r="D16" s="32">
        <v>54</v>
      </c>
      <c r="E16" s="30">
        <v>28</v>
      </c>
      <c r="F16" s="23">
        <f>E16/D16*100</f>
        <v>51.85185185185185</v>
      </c>
      <c r="G16" s="24">
        <v>26.1</v>
      </c>
      <c r="H16" s="25">
        <v>40269</v>
      </c>
      <c r="I16" s="31">
        <v>22.2</v>
      </c>
      <c r="J16" s="35">
        <v>0</v>
      </c>
      <c r="K16" s="35">
        <v>0</v>
      </c>
      <c r="L16" s="35">
        <v>5</v>
      </c>
      <c r="M16" s="35">
        <v>11</v>
      </c>
      <c r="N16" s="35">
        <v>13</v>
      </c>
      <c r="O16" s="35">
        <v>16</v>
      </c>
      <c r="P16" s="35">
        <v>6</v>
      </c>
      <c r="Q16" s="36">
        <v>3</v>
      </c>
      <c r="R16" s="27">
        <v>40269</v>
      </c>
    </row>
    <row r="17" spans="1:18" s="67" customFormat="1" ht="16.5" customHeight="1">
      <c r="A17" s="68"/>
      <c r="B17" s="28" t="s">
        <v>63</v>
      </c>
      <c r="C17" s="69"/>
      <c r="D17" s="32">
        <v>62</v>
      </c>
      <c r="E17" s="30">
        <v>45</v>
      </c>
      <c r="F17" s="23">
        <f>E17/D17*100</f>
        <v>72.58064516129032</v>
      </c>
      <c r="G17" s="24">
        <v>30.2</v>
      </c>
      <c r="H17" s="25">
        <v>40269</v>
      </c>
      <c r="I17" s="31">
        <v>26.2</v>
      </c>
      <c r="J17" s="35">
        <v>0</v>
      </c>
      <c r="K17" s="35">
        <v>1</v>
      </c>
      <c r="L17" s="35">
        <v>1</v>
      </c>
      <c r="M17" s="35">
        <v>4</v>
      </c>
      <c r="N17" s="35">
        <v>10</v>
      </c>
      <c r="O17" s="35">
        <v>17</v>
      </c>
      <c r="P17" s="35">
        <v>11</v>
      </c>
      <c r="Q17" s="36">
        <v>18</v>
      </c>
      <c r="R17" s="27">
        <v>40269</v>
      </c>
    </row>
    <row r="18" spans="1:18" s="67" customFormat="1" ht="16.5" customHeight="1">
      <c r="A18" s="68"/>
      <c r="B18" s="28" t="s">
        <v>12</v>
      </c>
      <c r="C18" s="69"/>
      <c r="D18" s="32">
        <v>33</v>
      </c>
      <c r="E18" s="30">
        <v>28</v>
      </c>
      <c r="F18" s="23">
        <f t="shared" si="0"/>
        <v>84.84848484848484</v>
      </c>
      <c r="G18" s="24">
        <v>28.3</v>
      </c>
      <c r="H18" s="37">
        <v>40269</v>
      </c>
      <c r="I18" s="31">
        <v>26.3</v>
      </c>
      <c r="J18" s="35">
        <v>0</v>
      </c>
      <c r="K18" s="35">
        <v>0</v>
      </c>
      <c r="L18" s="35">
        <v>2</v>
      </c>
      <c r="M18" s="35">
        <v>3</v>
      </c>
      <c r="N18" s="35">
        <v>6</v>
      </c>
      <c r="O18" s="35">
        <v>8</v>
      </c>
      <c r="P18" s="35">
        <v>8</v>
      </c>
      <c r="Q18" s="36">
        <v>6</v>
      </c>
      <c r="R18" s="37">
        <v>40269</v>
      </c>
    </row>
    <row r="19" spans="1:18" s="67" customFormat="1" ht="16.5" customHeight="1">
      <c r="A19" s="68"/>
      <c r="B19" s="28" t="s">
        <v>13</v>
      </c>
      <c r="C19" s="69"/>
      <c r="D19" s="32">
        <v>30</v>
      </c>
      <c r="E19" s="30">
        <v>18</v>
      </c>
      <c r="F19" s="23">
        <f t="shared" si="0"/>
        <v>60</v>
      </c>
      <c r="G19" s="24">
        <v>28.3</v>
      </c>
      <c r="H19" s="37">
        <v>40269</v>
      </c>
      <c r="I19" s="31">
        <v>24.7</v>
      </c>
      <c r="J19" s="35">
        <v>0</v>
      </c>
      <c r="K19" s="35">
        <v>0</v>
      </c>
      <c r="L19" s="35">
        <v>2</v>
      </c>
      <c r="M19" s="35">
        <v>4</v>
      </c>
      <c r="N19" s="35">
        <v>7</v>
      </c>
      <c r="O19" s="35">
        <v>11</v>
      </c>
      <c r="P19" s="35">
        <v>3</v>
      </c>
      <c r="Q19" s="36">
        <v>3</v>
      </c>
      <c r="R19" s="37">
        <v>40269</v>
      </c>
    </row>
    <row r="20" spans="1:18" s="67" customFormat="1" ht="16.5" customHeight="1">
      <c r="A20" s="68"/>
      <c r="B20" s="28" t="s">
        <v>14</v>
      </c>
      <c r="C20" s="69"/>
      <c r="D20" s="32">
        <v>15</v>
      </c>
      <c r="E20" s="30">
        <v>12</v>
      </c>
      <c r="F20" s="23">
        <f>E20/D20*100</f>
        <v>80</v>
      </c>
      <c r="G20" s="24">
        <v>26.3</v>
      </c>
      <c r="H20" s="25">
        <v>40268</v>
      </c>
      <c r="I20" s="31">
        <v>21</v>
      </c>
      <c r="J20" s="35">
        <v>0</v>
      </c>
      <c r="K20" s="35">
        <v>0</v>
      </c>
      <c r="L20" s="35">
        <v>0</v>
      </c>
      <c r="M20" s="35">
        <v>1</v>
      </c>
      <c r="N20" s="35">
        <v>6</v>
      </c>
      <c r="O20" s="35">
        <v>5</v>
      </c>
      <c r="P20" s="35">
        <v>3</v>
      </c>
      <c r="Q20" s="36">
        <v>0</v>
      </c>
      <c r="R20" s="27">
        <v>40268</v>
      </c>
    </row>
    <row r="21" spans="1:18" s="67" customFormat="1" ht="16.5" customHeight="1">
      <c r="A21" s="68"/>
      <c r="B21" s="28" t="s">
        <v>15</v>
      </c>
      <c r="C21" s="69"/>
      <c r="D21" s="32">
        <v>19</v>
      </c>
      <c r="E21" s="30">
        <v>14</v>
      </c>
      <c r="F21" s="23">
        <f>E21/D21*100</f>
        <v>73.68421052631578</v>
      </c>
      <c r="G21" s="24">
        <v>27.7</v>
      </c>
      <c r="H21" s="25">
        <v>40269</v>
      </c>
      <c r="I21" s="31">
        <v>25.7</v>
      </c>
      <c r="J21" s="35">
        <v>0</v>
      </c>
      <c r="K21" s="35">
        <v>0</v>
      </c>
      <c r="L21" s="35">
        <v>1</v>
      </c>
      <c r="M21" s="35">
        <v>3</v>
      </c>
      <c r="N21" s="35">
        <v>2</v>
      </c>
      <c r="O21" s="35">
        <v>6</v>
      </c>
      <c r="P21" s="35">
        <v>3</v>
      </c>
      <c r="Q21" s="36">
        <v>4</v>
      </c>
      <c r="R21" s="27">
        <v>40269</v>
      </c>
    </row>
    <row r="22" spans="1:18" s="67" customFormat="1" ht="16.5" customHeight="1">
      <c r="A22" s="68"/>
      <c r="B22" s="28" t="s">
        <v>16</v>
      </c>
      <c r="C22" s="69"/>
      <c r="D22" s="32">
        <v>17</v>
      </c>
      <c r="E22" s="30">
        <v>13</v>
      </c>
      <c r="F22" s="23">
        <f t="shared" si="0"/>
        <v>76.47058823529412</v>
      </c>
      <c r="G22" s="24">
        <v>28.7</v>
      </c>
      <c r="H22" s="25">
        <v>40269</v>
      </c>
      <c r="I22" s="31">
        <v>25.8</v>
      </c>
      <c r="J22" s="35">
        <v>0</v>
      </c>
      <c r="K22" s="35">
        <v>0</v>
      </c>
      <c r="L22" s="35">
        <v>0</v>
      </c>
      <c r="M22" s="35">
        <v>0</v>
      </c>
      <c r="N22" s="35">
        <v>4</v>
      </c>
      <c r="O22" s="35">
        <v>5</v>
      </c>
      <c r="P22" s="35">
        <v>6</v>
      </c>
      <c r="Q22" s="36">
        <v>2</v>
      </c>
      <c r="R22" s="27">
        <v>40269</v>
      </c>
    </row>
    <row r="23" spans="1:18" s="67" customFormat="1" ht="16.5" customHeight="1">
      <c r="A23" s="68"/>
      <c r="B23" s="28" t="s">
        <v>17</v>
      </c>
      <c r="C23" s="69"/>
      <c r="D23" s="32">
        <v>27</v>
      </c>
      <c r="E23" s="30">
        <v>13</v>
      </c>
      <c r="F23" s="23">
        <f t="shared" si="0"/>
        <v>48.148148148148145</v>
      </c>
      <c r="G23" s="24">
        <v>20.9</v>
      </c>
      <c r="H23" s="25">
        <v>40269</v>
      </c>
      <c r="I23" s="31">
        <v>20.4</v>
      </c>
      <c r="J23" s="35">
        <v>0</v>
      </c>
      <c r="K23" s="35">
        <v>1</v>
      </c>
      <c r="L23" s="35">
        <v>3</v>
      </c>
      <c r="M23" s="35">
        <v>4</v>
      </c>
      <c r="N23" s="35">
        <v>9</v>
      </c>
      <c r="O23" s="35">
        <v>4</v>
      </c>
      <c r="P23" s="35">
        <v>4</v>
      </c>
      <c r="Q23" s="36">
        <v>2</v>
      </c>
      <c r="R23" s="27">
        <v>40269</v>
      </c>
    </row>
    <row r="24" spans="1:18" s="67" customFormat="1" ht="16.5" customHeight="1">
      <c r="A24" s="68"/>
      <c r="B24" s="28" t="s">
        <v>18</v>
      </c>
      <c r="C24" s="69"/>
      <c r="D24" s="32">
        <v>77</v>
      </c>
      <c r="E24" s="30">
        <v>27</v>
      </c>
      <c r="F24" s="23">
        <f t="shared" si="0"/>
        <v>35.064935064935064</v>
      </c>
      <c r="G24" s="24">
        <v>29.6</v>
      </c>
      <c r="H24" s="25">
        <v>40269</v>
      </c>
      <c r="I24" s="31">
        <v>23.6</v>
      </c>
      <c r="J24" s="35">
        <v>0</v>
      </c>
      <c r="K24" s="35">
        <v>1</v>
      </c>
      <c r="L24" s="35">
        <v>8</v>
      </c>
      <c r="M24" s="35">
        <v>12</v>
      </c>
      <c r="N24" s="35">
        <v>15</v>
      </c>
      <c r="O24" s="35">
        <v>19</v>
      </c>
      <c r="P24" s="35">
        <v>9</v>
      </c>
      <c r="Q24" s="36">
        <v>13</v>
      </c>
      <c r="R24" s="27">
        <v>40269</v>
      </c>
    </row>
    <row r="25" spans="1:18" s="67" customFormat="1" ht="16.5" customHeight="1">
      <c r="A25" s="68"/>
      <c r="B25" s="28" t="s">
        <v>19</v>
      </c>
      <c r="C25" s="69"/>
      <c r="D25" s="32">
        <v>42</v>
      </c>
      <c r="E25" s="30">
        <v>30</v>
      </c>
      <c r="F25" s="23">
        <f>E25/D25*100</f>
        <v>71.42857142857143</v>
      </c>
      <c r="G25" s="24">
        <v>27</v>
      </c>
      <c r="H25" s="25">
        <v>40269</v>
      </c>
      <c r="I25" s="31">
        <v>24.7</v>
      </c>
      <c r="J25" s="35">
        <v>0</v>
      </c>
      <c r="K25" s="35">
        <v>0</v>
      </c>
      <c r="L25" s="35">
        <v>0</v>
      </c>
      <c r="M25" s="35">
        <v>3</v>
      </c>
      <c r="N25" s="35">
        <v>8</v>
      </c>
      <c r="O25" s="35">
        <v>12</v>
      </c>
      <c r="P25" s="35">
        <v>11</v>
      </c>
      <c r="Q25" s="36">
        <v>8</v>
      </c>
      <c r="R25" s="27">
        <v>40269</v>
      </c>
    </row>
    <row r="26" spans="1:18" s="67" customFormat="1" ht="16.5" customHeight="1">
      <c r="A26" s="68"/>
      <c r="B26" s="28" t="s">
        <v>64</v>
      </c>
      <c r="C26" s="69"/>
      <c r="D26" s="38">
        <v>35</v>
      </c>
      <c r="E26" s="30">
        <v>22</v>
      </c>
      <c r="F26" s="23">
        <f t="shared" si="0"/>
        <v>62.857142857142854</v>
      </c>
      <c r="G26" s="24">
        <v>26</v>
      </c>
      <c r="H26" s="25">
        <v>40269</v>
      </c>
      <c r="I26" s="39">
        <v>22.2</v>
      </c>
      <c r="J26" s="35">
        <v>0</v>
      </c>
      <c r="K26" s="35">
        <v>1</v>
      </c>
      <c r="L26" s="35">
        <v>1</v>
      </c>
      <c r="M26" s="35">
        <v>8</v>
      </c>
      <c r="N26" s="35">
        <v>7</v>
      </c>
      <c r="O26" s="35">
        <v>10</v>
      </c>
      <c r="P26" s="35">
        <v>7</v>
      </c>
      <c r="Q26" s="36">
        <v>1</v>
      </c>
      <c r="R26" s="27">
        <v>40269</v>
      </c>
    </row>
    <row r="27" spans="1:18" s="67" customFormat="1" ht="16.5" customHeight="1">
      <c r="A27" s="68"/>
      <c r="B27" s="28" t="s">
        <v>20</v>
      </c>
      <c r="C27" s="69"/>
      <c r="D27" s="29">
        <v>57</v>
      </c>
      <c r="E27" s="30">
        <v>42</v>
      </c>
      <c r="F27" s="23">
        <f>E27/D27*100</f>
        <v>73.68421052631578</v>
      </c>
      <c r="G27" s="24">
        <v>25.4</v>
      </c>
      <c r="H27" s="25">
        <v>40269</v>
      </c>
      <c r="I27" s="31">
        <v>24.3</v>
      </c>
      <c r="J27" s="35">
        <v>0</v>
      </c>
      <c r="K27" s="35">
        <v>0</v>
      </c>
      <c r="L27" s="35">
        <v>2</v>
      </c>
      <c r="M27" s="35">
        <v>2</v>
      </c>
      <c r="N27" s="35">
        <v>14</v>
      </c>
      <c r="O27" s="35">
        <v>19</v>
      </c>
      <c r="P27" s="35">
        <v>13</v>
      </c>
      <c r="Q27" s="36">
        <v>7</v>
      </c>
      <c r="R27" s="27">
        <v>40269</v>
      </c>
    </row>
    <row r="28" spans="1:18" s="67" customFormat="1" ht="16.5" customHeight="1">
      <c r="A28" s="68"/>
      <c r="B28" s="28" t="s">
        <v>21</v>
      </c>
      <c r="C28" s="69"/>
      <c r="D28" s="32">
        <v>29</v>
      </c>
      <c r="E28" s="30">
        <v>18</v>
      </c>
      <c r="F28" s="23">
        <f t="shared" si="0"/>
        <v>62.06896551724138</v>
      </c>
      <c r="G28" s="24">
        <v>26.3</v>
      </c>
      <c r="H28" s="25">
        <v>40269</v>
      </c>
      <c r="I28" s="31">
        <v>22.5</v>
      </c>
      <c r="J28" s="35">
        <v>0</v>
      </c>
      <c r="K28" s="35">
        <v>0</v>
      </c>
      <c r="L28" s="35">
        <v>0</v>
      </c>
      <c r="M28" s="35">
        <v>4</v>
      </c>
      <c r="N28" s="35">
        <v>9</v>
      </c>
      <c r="O28" s="35">
        <v>8</v>
      </c>
      <c r="P28" s="35">
        <v>6</v>
      </c>
      <c r="Q28" s="36">
        <v>2</v>
      </c>
      <c r="R28" s="27">
        <v>40269</v>
      </c>
    </row>
    <row r="29" spans="1:18" s="67" customFormat="1" ht="16.5" customHeight="1">
      <c r="A29" s="68"/>
      <c r="B29" s="28" t="s">
        <v>22</v>
      </c>
      <c r="C29" s="69"/>
      <c r="D29" s="32">
        <v>19</v>
      </c>
      <c r="E29" s="30">
        <v>16</v>
      </c>
      <c r="F29" s="23">
        <f>E29/D29*100</f>
        <v>84.21052631578947</v>
      </c>
      <c r="G29" s="24">
        <v>29.1</v>
      </c>
      <c r="H29" s="25">
        <v>40268</v>
      </c>
      <c r="I29" s="31">
        <v>26.6</v>
      </c>
      <c r="J29" s="35">
        <v>0</v>
      </c>
      <c r="K29" s="35">
        <v>0</v>
      </c>
      <c r="L29" s="35">
        <v>1</v>
      </c>
      <c r="M29" s="35">
        <v>0</v>
      </c>
      <c r="N29" s="35">
        <v>2</v>
      </c>
      <c r="O29" s="35">
        <v>5</v>
      </c>
      <c r="P29" s="35">
        <v>7</v>
      </c>
      <c r="Q29" s="36">
        <v>4</v>
      </c>
      <c r="R29" s="27">
        <v>40268</v>
      </c>
    </row>
    <row r="30" spans="1:18" s="67" customFormat="1" ht="16.5" customHeight="1">
      <c r="A30" s="68"/>
      <c r="B30" s="28" t="s">
        <v>23</v>
      </c>
      <c r="C30" s="69"/>
      <c r="D30" s="32">
        <v>26</v>
      </c>
      <c r="E30" s="30">
        <v>19</v>
      </c>
      <c r="F30" s="23">
        <f t="shared" si="0"/>
        <v>73.07692307692307</v>
      </c>
      <c r="G30" s="24">
        <v>26.9</v>
      </c>
      <c r="H30" s="25">
        <v>40269</v>
      </c>
      <c r="I30" s="31">
        <v>24</v>
      </c>
      <c r="J30" s="35">
        <v>0</v>
      </c>
      <c r="K30" s="35">
        <v>0</v>
      </c>
      <c r="L30" s="35">
        <v>2</v>
      </c>
      <c r="M30" s="35">
        <v>4</v>
      </c>
      <c r="N30" s="35">
        <v>5</v>
      </c>
      <c r="O30" s="35">
        <v>7</v>
      </c>
      <c r="P30" s="35">
        <v>6</v>
      </c>
      <c r="Q30" s="36">
        <v>2</v>
      </c>
      <c r="R30" s="27">
        <v>40269</v>
      </c>
    </row>
    <row r="31" spans="1:18" s="67" customFormat="1" ht="16.5" customHeight="1">
      <c r="A31" s="68"/>
      <c r="B31" s="28" t="s">
        <v>24</v>
      </c>
      <c r="C31" s="69"/>
      <c r="D31" s="32">
        <v>43</v>
      </c>
      <c r="E31" s="30">
        <v>36</v>
      </c>
      <c r="F31" s="23">
        <f>E31/D31*100</f>
        <v>83.72093023255815</v>
      </c>
      <c r="G31" s="24">
        <v>27.8</v>
      </c>
      <c r="H31" s="25">
        <v>40269</v>
      </c>
      <c r="I31" s="31">
        <v>26.6</v>
      </c>
      <c r="J31" s="35">
        <v>0</v>
      </c>
      <c r="K31" s="35">
        <v>0</v>
      </c>
      <c r="L31" s="35">
        <v>0</v>
      </c>
      <c r="M31" s="35">
        <v>4</v>
      </c>
      <c r="N31" s="35">
        <v>7</v>
      </c>
      <c r="O31" s="35">
        <v>13</v>
      </c>
      <c r="P31" s="35">
        <v>13</v>
      </c>
      <c r="Q31" s="36">
        <v>6</v>
      </c>
      <c r="R31" s="27">
        <v>40269</v>
      </c>
    </row>
    <row r="32" spans="1:18" s="67" customFormat="1" ht="16.5" customHeight="1">
      <c r="A32" s="68"/>
      <c r="B32" s="28" t="s">
        <v>25</v>
      </c>
      <c r="C32" s="69"/>
      <c r="D32" s="32">
        <v>41</v>
      </c>
      <c r="E32" s="30">
        <v>31</v>
      </c>
      <c r="F32" s="23">
        <f>E32/D32*100</f>
        <v>75.60975609756098</v>
      </c>
      <c r="G32" s="24">
        <v>25.7</v>
      </c>
      <c r="H32" s="25">
        <v>40269</v>
      </c>
      <c r="I32" s="31">
        <v>23.3</v>
      </c>
      <c r="J32" s="35">
        <v>0</v>
      </c>
      <c r="K32" s="35">
        <v>0</v>
      </c>
      <c r="L32" s="35">
        <v>0</v>
      </c>
      <c r="M32" s="35">
        <v>6</v>
      </c>
      <c r="N32" s="35">
        <v>10</v>
      </c>
      <c r="O32" s="35">
        <v>15</v>
      </c>
      <c r="P32" s="35">
        <v>5</v>
      </c>
      <c r="Q32" s="36">
        <v>5</v>
      </c>
      <c r="R32" s="27">
        <v>40269</v>
      </c>
    </row>
    <row r="33" spans="1:18" s="67" customFormat="1" ht="16.5" customHeight="1">
      <c r="A33" s="68"/>
      <c r="B33" s="28" t="s">
        <v>26</v>
      </c>
      <c r="C33" s="69"/>
      <c r="D33" s="32">
        <v>39</v>
      </c>
      <c r="E33" s="30">
        <v>11</v>
      </c>
      <c r="F33" s="23">
        <f t="shared" si="0"/>
        <v>28.205128205128204</v>
      </c>
      <c r="G33" s="24">
        <v>22.9</v>
      </c>
      <c r="H33" s="25">
        <v>40268</v>
      </c>
      <c r="I33" s="31">
        <v>17.6</v>
      </c>
      <c r="J33" s="35">
        <v>0</v>
      </c>
      <c r="K33" s="35">
        <v>2</v>
      </c>
      <c r="L33" s="35">
        <v>9</v>
      </c>
      <c r="M33" s="35">
        <v>10</v>
      </c>
      <c r="N33" s="35">
        <v>9</v>
      </c>
      <c r="O33" s="35">
        <v>6</v>
      </c>
      <c r="P33" s="35">
        <v>2</v>
      </c>
      <c r="Q33" s="36">
        <v>1</v>
      </c>
      <c r="R33" s="27">
        <v>40268</v>
      </c>
    </row>
    <row r="34" spans="1:18" s="67" customFormat="1" ht="16.5" customHeight="1">
      <c r="A34" s="68"/>
      <c r="B34" s="28" t="s">
        <v>27</v>
      </c>
      <c r="C34" s="69"/>
      <c r="D34" s="32">
        <v>30</v>
      </c>
      <c r="E34" s="30">
        <v>8</v>
      </c>
      <c r="F34" s="23">
        <f t="shared" si="0"/>
        <v>26.666666666666668</v>
      </c>
      <c r="G34" s="24">
        <v>24.9</v>
      </c>
      <c r="H34" s="25">
        <v>40269</v>
      </c>
      <c r="I34" s="31">
        <v>20.2</v>
      </c>
      <c r="J34" s="35">
        <v>0</v>
      </c>
      <c r="K34" s="35">
        <v>0</v>
      </c>
      <c r="L34" s="35">
        <v>2</v>
      </c>
      <c r="M34" s="35">
        <v>8</v>
      </c>
      <c r="N34" s="35">
        <v>10</v>
      </c>
      <c r="O34" s="35">
        <v>3</v>
      </c>
      <c r="P34" s="35">
        <v>4</v>
      </c>
      <c r="Q34" s="36">
        <v>3</v>
      </c>
      <c r="R34" s="27">
        <v>40269</v>
      </c>
    </row>
    <row r="35" spans="1:18" s="67" customFormat="1" ht="16.5" customHeight="1">
      <c r="A35" s="68"/>
      <c r="B35" s="28" t="s">
        <v>28</v>
      </c>
      <c r="C35" s="69"/>
      <c r="D35" s="32">
        <v>19</v>
      </c>
      <c r="E35" s="30">
        <v>11</v>
      </c>
      <c r="F35" s="23">
        <f t="shared" si="0"/>
        <v>57.89473684210527</v>
      </c>
      <c r="G35" s="24">
        <v>29.5</v>
      </c>
      <c r="H35" s="25">
        <v>40269</v>
      </c>
      <c r="I35" s="31">
        <v>28.1</v>
      </c>
      <c r="J35" s="35">
        <v>0</v>
      </c>
      <c r="K35" s="35">
        <v>0</v>
      </c>
      <c r="L35" s="35">
        <v>0</v>
      </c>
      <c r="M35" s="35">
        <v>1</v>
      </c>
      <c r="N35" s="35">
        <v>1</v>
      </c>
      <c r="O35" s="35">
        <v>3</v>
      </c>
      <c r="P35" s="35">
        <v>8</v>
      </c>
      <c r="Q35" s="36">
        <v>6</v>
      </c>
      <c r="R35" s="27">
        <v>40269</v>
      </c>
    </row>
    <row r="36" spans="1:18" s="67" customFormat="1" ht="16.5" customHeight="1">
      <c r="A36" s="68"/>
      <c r="B36" s="28" t="s">
        <v>29</v>
      </c>
      <c r="C36" s="69"/>
      <c r="D36" s="32">
        <v>21</v>
      </c>
      <c r="E36" s="30">
        <v>15</v>
      </c>
      <c r="F36" s="23">
        <f t="shared" si="0"/>
        <v>71.42857142857143</v>
      </c>
      <c r="G36" s="24">
        <v>25.5</v>
      </c>
      <c r="H36" s="25">
        <v>40269</v>
      </c>
      <c r="I36" s="31">
        <v>22.6</v>
      </c>
      <c r="J36" s="35">
        <v>0</v>
      </c>
      <c r="K36" s="35">
        <v>0</v>
      </c>
      <c r="L36" s="35">
        <v>1</v>
      </c>
      <c r="M36" s="35">
        <v>2</v>
      </c>
      <c r="N36" s="35">
        <v>9</v>
      </c>
      <c r="O36" s="35">
        <v>6</v>
      </c>
      <c r="P36" s="35">
        <v>1</v>
      </c>
      <c r="Q36" s="36">
        <v>2</v>
      </c>
      <c r="R36" s="27">
        <v>40269</v>
      </c>
    </row>
    <row r="37" spans="1:18" s="67" customFormat="1" ht="16.5" customHeight="1">
      <c r="A37" s="68"/>
      <c r="B37" s="28" t="s">
        <v>30</v>
      </c>
      <c r="C37" s="69"/>
      <c r="D37" s="32">
        <v>27</v>
      </c>
      <c r="E37" s="30">
        <v>17</v>
      </c>
      <c r="F37" s="23">
        <f t="shared" si="0"/>
        <v>62.96296296296296</v>
      </c>
      <c r="G37" s="24">
        <v>27.5</v>
      </c>
      <c r="H37" s="25">
        <v>40269</v>
      </c>
      <c r="I37" s="31">
        <v>24.6</v>
      </c>
      <c r="J37" s="35">
        <v>0</v>
      </c>
      <c r="K37" s="35">
        <v>0</v>
      </c>
      <c r="L37" s="35">
        <v>0</v>
      </c>
      <c r="M37" s="35">
        <v>3</v>
      </c>
      <c r="N37" s="35">
        <v>8</v>
      </c>
      <c r="O37" s="35">
        <v>7</v>
      </c>
      <c r="P37" s="35">
        <v>5</v>
      </c>
      <c r="Q37" s="36">
        <v>4</v>
      </c>
      <c r="R37" s="27">
        <v>40269</v>
      </c>
    </row>
    <row r="38" spans="1:18" s="67" customFormat="1" ht="16.5" customHeight="1">
      <c r="A38" s="68"/>
      <c r="B38" s="28" t="s">
        <v>31</v>
      </c>
      <c r="C38" s="69"/>
      <c r="D38" s="32">
        <v>23</v>
      </c>
      <c r="E38" s="30">
        <v>18</v>
      </c>
      <c r="F38" s="23">
        <f>E38/D38*100</f>
        <v>78.26086956521739</v>
      </c>
      <c r="G38" s="24">
        <v>25.3</v>
      </c>
      <c r="H38" s="25">
        <v>40269</v>
      </c>
      <c r="I38" s="31">
        <v>24.7</v>
      </c>
      <c r="J38" s="35">
        <v>0</v>
      </c>
      <c r="K38" s="35">
        <v>0</v>
      </c>
      <c r="L38" s="35">
        <v>0</v>
      </c>
      <c r="M38" s="35">
        <v>2</v>
      </c>
      <c r="N38" s="35">
        <v>3</v>
      </c>
      <c r="O38" s="35">
        <v>8</v>
      </c>
      <c r="P38" s="35">
        <v>6</v>
      </c>
      <c r="Q38" s="36">
        <v>4</v>
      </c>
      <c r="R38" s="27">
        <v>40269</v>
      </c>
    </row>
    <row r="39" spans="1:18" s="67" customFormat="1" ht="16.5" customHeight="1">
      <c r="A39" s="68"/>
      <c r="B39" s="28" t="s">
        <v>32</v>
      </c>
      <c r="C39" s="69"/>
      <c r="D39" s="32">
        <v>19</v>
      </c>
      <c r="E39" s="30">
        <v>16</v>
      </c>
      <c r="F39" s="23">
        <f>E39/D39*100</f>
        <v>84.21052631578947</v>
      </c>
      <c r="G39" s="24">
        <v>26.1</v>
      </c>
      <c r="H39" s="25">
        <v>40269</v>
      </c>
      <c r="I39" s="31">
        <v>24.4</v>
      </c>
      <c r="J39" s="35">
        <v>0</v>
      </c>
      <c r="K39" s="35">
        <v>0</v>
      </c>
      <c r="L39" s="35">
        <v>0</v>
      </c>
      <c r="M39" s="35">
        <v>1</v>
      </c>
      <c r="N39" s="35">
        <v>2</v>
      </c>
      <c r="O39" s="35">
        <v>10</v>
      </c>
      <c r="P39" s="35">
        <v>4</v>
      </c>
      <c r="Q39" s="36">
        <v>2</v>
      </c>
      <c r="R39" s="27">
        <v>40269</v>
      </c>
    </row>
    <row r="40" spans="1:18" s="67" customFormat="1" ht="16.5" customHeight="1">
      <c r="A40" s="68"/>
      <c r="B40" s="28" t="s">
        <v>33</v>
      </c>
      <c r="C40" s="69"/>
      <c r="D40" s="32">
        <v>24</v>
      </c>
      <c r="E40" s="30">
        <v>9</v>
      </c>
      <c r="F40" s="23">
        <f>E40/D40*100</f>
        <v>37.5</v>
      </c>
      <c r="G40" s="24">
        <v>24.7</v>
      </c>
      <c r="H40" s="25">
        <v>40269</v>
      </c>
      <c r="I40" s="31">
        <v>20.5</v>
      </c>
      <c r="J40" s="35">
        <v>0</v>
      </c>
      <c r="K40" s="35">
        <v>0</v>
      </c>
      <c r="L40" s="35">
        <v>1</v>
      </c>
      <c r="M40" s="35">
        <v>7</v>
      </c>
      <c r="N40" s="35">
        <v>7</v>
      </c>
      <c r="O40" s="35">
        <v>4</v>
      </c>
      <c r="P40" s="35">
        <v>4</v>
      </c>
      <c r="Q40" s="36">
        <v>1</v>
      </c>
      <c r="R40" s="27">
        <v>40269</v>
      </c>
    </row>
    <row r="41" spans="1:18" s="67" customFormat="1" ht="16.5" customHeight="1">
      <c r="A41" s="68"/>
      <c r="B41" s="28" t="s">
        <v>34</v>
      </c>
      <c r="C41" s="69"/>
      <c r="D41" s="32">
        <v>17</v>
      </c>
      <c r="E41" s="30">
        <v>7</v>
      </c>
      <c r="F41" s="23">
        <f t="shared" si="0"/>
        <v>41.17647058823529</v>
      </c>
      <c r="G41" s="24">
        <v>24</v>
      </c>
      <c r="H41" s="25">
        <v>40269</v>
      </c>
      <c r="I41" s="31">
        <v>22.3</v>
      </c>
      <c r="J41" s="35">
        <v>0</v>
      </c>
      <c r="K41" s="35">
        <v>0</v>
      </c>
      <c r="L41" s="35">
        <v>2</v>
      </c>
      <c r="M41" s="35">
        <v>4</v>
      </c>
      <c r="N41" s="35">
        <v>4</v>
      </c>
      <c r="O41" s="35">
        <v>2</v>
      </c>
      <c r="P41" s="35">
        <v>3</v>
      </c>
      <c r="Q41" s="36">
        <v>2</v>
      </c>
      <c r="R41" s="27">
        <v>40269</v>
      </c>
    </row>
    <row r="42" spans="1:18" s="67" customFormat="1" ht="16.5" customHeight="1">
      <c r="A42" s="68"/>
      <c r="B42" s="28" t="s">
        <v>35</v>
      </c>
      <c r="C42" s="69"/>
      <c r="D42" s="32">
        <v>20</v>
      </c>
      <c r="E42" s="30">
        <v>15</v>
      </c>
      <c r="F42" s="23">
        <f>E42/D42*100</f>
        <v>75</v>
      </c>
      <c r="G42" s="24">
        <v>24.4</v>
      </c>
      <c r="H42" s="25">
        <v>40269</v>
      </c>
      <c r="I42" s="31">
        <v>22.4</v>
      </c>
      <c r="J42" s="35">
        <v>0</v>
      </c>
      <c r="K42" s="35">
        <v>0</v>
      </c>
      <c r="L42" s="35">
        <v>0</v>
      </c>
      <c r="M42" s="35">
        <v>1</v>
      </c>
      <c r="N42" s="35">
        <v>6</v>
      </c>
      <c r="O42" s="35">
        <v>10</v>
      </c>
      <c r="P42" s="35">
        <v>3</v>
      </c>
      <c r="Q42" s="36">
        <v>0</v>
      </c>
      <c r="R42" s="27">
        <v>40269</v>
      </c>
    </row>
    <row r="43" spans="1:18" s="67" customFormat="1" ht="16.5" customHeight="1">
      <c r="A43" s="68"/>
      <c r="B43" s="28" t="s">
        <v>36</v>
      </c>
      <c r="C43" s="69"/>
      <c r="D43" s="32">
        <v>34</v>
      </c>
      <c r="E43" s="30">
        <v>8</v>
      </c>
      <c r="F43" s="23">
        <f t="shared" si="0"/>
        <v>23.52941176470588</v>
      </c>
      <c r="G43" s="24">
        <v>25.6</v>
      </c>
      <c r="H43" s="25">
        <v>40299</v>
      </c>
      <c r="I43" s="31">
        <v>23.3</v>
      </c>
      <c r="J43" s="35">
        <v>0</v>
      </c>
      <c r="K43" s="35">
        <v>0</v>
      </c>
      <c r="L43" s="35">
        <v>0</v>
      </c>
      <c r="M43" s="35">
        <v>3</v>
      </c>
      <c r="N43" s="35">
        <v>10</v>
      </c>
      <c r="O43" s="35">
        <v>13</v>
      </c>
      <c r="P43" s="35">
        <v>6</v>
      </c>
      <c r="Q43" s="36">
        <v>2</v>
      </c>
      <c r="R43" s="25">
        <v>40299</v>
      </c>
    </row>
    <row r="44" spans="1:18" s="67" customFormat="1" ht="16.5" customHeight="1">
      <c r="A44" s="68"/>
      <c r="B44" s="28" t="s">
        <v>37</v>
      </c>
      <c r="C44" s="69"/>
      <c r="D44" s="32">
        <v>60</v>
      </c>
      <c r="E44" s="30">
        <v>38</v>
      </c>
      <c r="F44" s="23">
        <f>E44/D44*100</f>
        <v>63.33333333333333</v>
      </c>
      <c r="G44" s="24">
        <v>29.1</v>
      </c>
      <c r="H44" s="25">
        <v>40269</v>
      </c>
      <c r="I44" s="31">
        <v>26.3</v>
      </c>
      <c r="J44" s="35">
        <v>0</v>
      </c>
      <c r="K44" s="35">
        <v>0</v>
      </c>
      <c r="L44" s="35">
        <v>3</v>
      </c>
      <c r="M44" s="35">
        <v>4</v>
      </c>
      <c r="N44" s="35">
        <v>16</v>
      </c>
      <c r="O44" s="35">
        <v>13</v>
      </c>
      <c r="P44" s="35">
        <v>16</v>
      </c>
      <c r="Q44" s="36">
        <v>8</v>
      </c>
      <c r="R44" s="27">
        <v>40269</v>
      </c>
    </row>
    <row r="45" spans="1:18" s="67" customFormat="1" ht="16.5" customHeight="1">
      <c r="A45" s="68"/>
      <c r="B45" s="28" t="s">
        <v>38</v>
      </c>
      <c r="C45" s="69"/>
      <c r="D45" s="32">
        <v>20</v>
      </c>
      <c r="E45" s="30">
        <v>14</v>
      </c>
      <c r="F45" s="23">
        <f t="shared" si="0"/>
        <v>70</v>
      </c>
      <c r="G45" s="24">
        <v>28.5</v>
      </c>
      <c r="H45" s="25">
        <v>40268</v>
      </c>
      <c r="I45" s="31">
        <v>21.2</v>
      </c>
      <c r="J45" s="35">
        <v>0</v>
      </c>
      <c r="K45" s="35">
        <v>0</v>
      </c>
      <c r="L45" s="35">
        <v>1</v>
      </c>
      <c r="M45" s="35">
        <v>5</v>
      </c>
      <c r="N45" s="35">
        <v>7</v>
      </c>
      <c r="O45" s="35">
        <v>3</v>
      </c>
      <c r="P45" s="35">
        <v>4</v>
      </c>
      <c r="Q45" s="36">
        <v>0</v>
      </c>
      <c r="R45" s="27">
        <v>40268</v>
      </c>
    </row>
    <row r="46" spans="1:18" s="67" customFormat="1" ht="16.5" customHeight="1">
      <c r="A46" s="68"/>
      <c r="B46" s="28" t="s">
        <v>39</v>
      </c>
      <c r="C46" s="69"/>
      <c r="D46" s="32">
        <v>21</v>
      </c>
      <c r="E46" s="30">
        <v>15</v>
      </c>
      <c r="F46" s="23">
        <f>E46/D46*100</f>
        <v>71.42857142857143</v>
      </c>
      <c r="G46" s="24">
        <v>22.9</v>
      </c>
      <c r="H46" s="25">
        <v>40269</v>
      </c>
      <c r="I46" s="31">
        <v>21.1</v>
      </c>
      <c r="J46" s="35">
        <v>0</v>
      </c>
      <c r="K46" s="35">
        <v>0</v>
      </c>
      <c r="L46" s="35">
        <v>1</v>
      </c>
      <c r="M46" s="35">
        <v>4</v>
      </c>
      <c r="N46" s="35">
        <v>7</v>
      </c>
      <c r="O46" s="35">
        <v>5</v>
      </c>
      <c r="P46" s="35">
        <v>3</v>
      </c>
      <c r="Q46" s="36">
        <v>1</v>
      </c>
      <c r="R46" s="27">
        <v>40269</v>
      </c>
    </row>
    <row r="47" spans="1:18" s="67" customFormat="1" ht="16.5" customHeight="1">
      <c r="A47" s="68"/>
      <c r="B47" s="28" t="s">
        <v>40</v>
      </c>
      <c r="C47" s="69"/>
      <c r="D47" s="32">
        <v>45</v>
      </c>
      <c r="E47" s="30">
        <v>20</v>
      </c>
      <c r="F47" s="23">
        <f t="shared" si="0"/>
        <v>44.44444444444444</v>
      </c>
      <c r="G47" s="24">
        <v>22.8</v>
      </c>
      <c r="H47" s="25">
        <v>40268</v>
      </c>
      <c r="I47" s="31">
        <v>20.1</v>
      </c>
      <c r="J47" s="35">
        <v>0</v>
      </c>
      <c r="K47" s="35">
        <v>0</v>
      </c>
      <c r="L47" s="35">
        <v>5</v>
      </c>
      <c r="M47" s="35">
        <v>12</v>
      </c>
      <c r="N47" s="35">
        <v>14</v>
      </c>
      <c r="O47" s="35">
        <v>9</v>
      </c>
      <c r="P47" s="35">
        <v>4</v>
      </c>
      <c r="Q47" s="36">
        <v>1</v>
      </c>
      <c r="R47" s="27">
        <v>40268</v>
      </c>
    </row>
    <row r="48" spans="1:18" s="67" customFormat="1" ht="16.5" customHeight="1">
      <c r="A48" s="68"/>
      <c r="B48" s="28" t="s">
        <v>41</v>
      </c>
      <c r="C48" s="69"/>
      <c r="D48" s="32">
        <v>18</v>
      </c>
      <c r="E48" s="30">
        <v>13</v>
      </c>
      <c r="F48" s="23">
        <f t="shared" si="0"/>
        <v>72.22222222222221</v>
      </c>
      <c r="G48" s="24">
        <v>27.6</v>
      </c>
      <c r="H48" s="25">
        <v>40269</v>
      </c>
      <c r="I48" s="31">
        <v>23.6</v>
      </c>
      <c r="J48" s="35">
        <v>0</v>
      </c>
      <c r="K48" s="35">
        <v>0</v>
      </c>
      <c r="L48" s="35">
        <v>0</v>
      </c>
      <c r="M48" s="35">
        <v>2</v>
      </c>
      <c r="N48" s="35">
        <v>4</v>
      </c>
      <c r="O48" s="35">
        <v>10</v>
      </c>
      <c r="P48" s="35">
        <v>2</v>
      </c>
      <c r="Q48" s="36">
        <v>0</v>
      </c>
      <c r="R48" s="27">
        <v>40269</v>
      </c>
    </row>
    <row r="49" spans="1:18" s="67" customFormat="1" ht="16.5" customHeight="1">
      <c r="A49" s="68"/>
      <c r="B49" s="28" t="s">
        <v>42</v>
      </c>
      <c r="C49" s="69"/>
      <c r="D49" s="32">
        <v>26</v>
      </c>
      <c r="E49" s="30">
        <v>11</v>
      </c>
      <c r="F49" s="23">
        <f t="shared" si="0"/>
        <v>42.30769230769231</v>
      </c>
      <c r="G49" s="89">
        <v>23.4</v>
      </c>
      <c r="H49" s="25">
        <v>40269</v>
      </c>
      <c r="I49" s="31">
        <v>19.8</v>
      </c>
      <c r="J49" s="35">
        <v>0</v>
      </c>
      <c r="K49" s="35">
        <v>0</v>
      </c>
      <c r="L49" s="35">
        <v>3</v>
      </c>
      <c r="M49" s="35">
        <v>8</v>
      </c>
      <c r="N49" s="35">
        <v>5</v>
      </c>
      <c r="O49" s="35">
        <v>7</v>
      </c>
      <c r="P49" s="35">
        <v>3</v>
      </c>
      <c r="Q49" s="36">
        <v>0</v>
      </c>
      <c r="R49" s="27">
        <v>40269</v>
      </c>
    </row>
    <row r="50" spans="1:18" s="67" customFormat="1" ht="16.5" customHeight="1">
      <c r="A50" s="68"/>
      <c r="B50" s="28" t="s">
        <v>43</v>
      </c>
      <c r="C50" s="69"/>
      <c r="D50" s="32">
        <v>43</v>
      </c>
      <c r="E50" s="30">
        <v>17</v>
      </c>
      <c r="F50" s="23">
        <f>E50/D50*100</f>
        <v>39.53488372093023</v>
      </c>
      <c r="G50" s="24">
        <v>23.5</v>
      </c>
      <c r="H50" s="25">
        <v>40268</v>
      </c>
      <c r="I50" s="39">
        <v>18.6</v>
      </c>
      <c r="J50" s="35">
        <v>1</v>
      </c>
      <c r="K50" s="35">
        <v>2</v>
      </c>
      <c r="L50" s="35">
        <v>7</v>
      </c>
      <c r="M50" s="35">
        <v>10</v>
      </c>
      <c r="N50" s="35">
        <v>13</v>
      </c>
      <c r="O50" s="35">
        <v>7</v>
      </c>
      <c r="P50" s="35">
        <v>2</v>
      </c>
      <c r="Q50" s="36">
        <v>1</v>
      </c>
      <c r="R50" s="27">
        <v>40268</v>
      </c>
    </row>
    <row r="51" spans="1:18" s="67" customFormat="1" ht="16.5" customHeight="1" thickBot="1">
      <c r="A51" s="70"/>
      <c r="B51" s="40" t="s">
        <v>44</v>
      </c>
      <c r="C51" s="71"/>
      <c r="D51" s="41">
        <v>41</v>
      </c>
      <c r="E51" s="30">
        <v>15</v>
      </c>
      <c r="F51" s="42">
        <f>E51/D51*100</f>
        <v>36.58536585365854</v>
      </c>
      <c r="G51" s="90">
        <v>27.7</v>
      </c>
      <c r="H51" s="25">
        <v>40269</v>
      </c>
      <c r="I51" s="43">
        <v>25.4</v>
      </c>
      <c r="J51" s="72">
        <v>0</v>
      </c>
      <c r="K51" s="73">
        <v>0</v>
      </c>
      <c r="L51" s="72">
        <v>2</v>
      </c>
      <c r="M51" s="73">
        <v>7</v>
      </c>
      <c r="N51" s="72">
        <v>9</v>
      </c>
      <c r="O51" s="73">
        <v>4</v>
      </c>
      <c r="P51" s="72">
        <v>11</v>
      </c>
      <c r="Q51" s="74">
        <v>7</v>
      </c>
      <c r="R51" s="27">
        <v>40269</v>
      </c>
    </row>
    <row r="52" spans="1:18" s="67" customFormat="1" ht="16.5" customHeight="1">
      <c r="A52" s="75"/>
      <c r="B52" s="44" t="s">
        <v>45</v>
      </c>
      <c r="C52" s="45"/>
      <c r="D52" s="46">
        <f>SUM(D5:D51)</f>
        <v>1750</v>
      </c>
      <c r="E52" s="47">
        <f>SUM(E5:E51)</f>
        <v>956</v>
      </c>
      <c r="F52" s="48">
        <f>E52/D52*100</f>
        <v>54.628571428571426</v>
      </c>
      <c r="G52" s="91">
        <v>26.6</v>
      </c>
      <c r="H52" s="114"/>
      <c r="I52" s="92">
        <v>23</v>
      </c>
      <c r="J52" s="49">
        <f>SUM(J5:J51)</f>
        <v>1</v>
      </c>
      <c r="K52" s="49">
        <f aca="true" t="shared" si="1" ref="K52:Q52">SUM(K5:K51)</f>
        <v>12</v>
      </c>
      <c r="L52" s="49">
        <f t="shared" si="1"/>
        <v>94</v>
      </c>
      <c r="M52" s="49">
        <f t="shared" si="1"/>
        <v>276</v>
      </c>
      <c r="N52" s="49">
        <f t="shared" si="1"/>
        <v>422</v>
      </c>
      <c r="O52" s="49">
        <f t="shared" si="1"/>
        <v>462</v>
      </c>
      <c r="P52" s="49">
        <f t="shared" si="1"/>
        <v>307</v>
      </c>
      <c r="Q52" s="50">
        <f t="shared" si="1"/>
        <v>175</v>
      </c>
      <c r="R52" s="51" t="s">
        <v>45</v>
      </c>
    </row>
    <row r="53" spans="1:18" s="67" customFormat="1" ht="16.5" customHeight="1" thickBot="1">
      <c r="A53" s="70"/>
      <c r="B53" s="52" t="s">
        <v>57</v>
      </c>
      <c r="C53" s="53"/>
      <c r="D53" s="76"/>
      <c r="E53" s="77"/>
      <c r="F53" s="78"/>
      <c r="G53" s="79"/>
      <c r="H53" s="115"/>
      <c r="I53" s="80"/>
      <c r="J53" s="54">
        <f>J52/$D$52*100</f>
        <v>0.05714285714285715</v>
      </c>
      <c r="K53" s="54">
        <f aca="true" t="shared" si="2" ref="K53:Q53">K52/$D$52*100</f>
        <v>0.6857142857142857</v>
      </c>
      <c r="L53" s="54">
        <f t="shared" si="2"/>
        <v>5.371428571428572</v>
      </c>
      <c r="M53" s="54">
        <f t="shared" si="2"/>
        <v>15.771428571428572</v>
      </c>
      <c r="N53" s="54">
        <f>N52/$D$52*100</f>
        <v>24.114285714285714</v>
      </c>
      <c r="O53" s="54">
        <f t="shared" si="2"/>
        <v>26.400000000000002</v>
      </c>
      <c r="P53" s="54">
        <f t="shared" si="2"/>
        <v>17.542857142857144</v>
      </c>
      <c r="Q53" s="55">
        <f t="shared" si="2"/>
        <v>10</v>
      </c>
      <c r="R53" s="56" t="s">
        <v>57</v>
      </c>
    </row>
    <row r="54" spans="1:18" s="67" customFormat="1" ht="16.5" customHeight="1">
      <c r="A54" s="75"/>
      <c r="B54" s="57" t="s">
        <v>69</v>
      </c>
      <c r="C54" s="58"/>
      <c r="D54" s="81">
        <v>809</v>
      </c>
      <c r="E54" s="93">
        <v>708</v>
      </c>
      <c r="F54" s="82">
        <f>E54/D54*100</f>
        <v>87.51545117428925</v>
      </c>
      <c r="G54" s="94">
        <v>27.1</v>
      </c>
      <c r="H54" s="115"/>
      <c r="I54" s="95">
        <v>24.8</v>
      </c>
      <c r="J54" s="96">
        <v>1</v>
      </c>
      <c r="K54" s="96">
        <v>0</v>
      </c>
      <c r="L54" s="96">
        <v>5</v>
      </c>
      <c r="M54" s="96">
        <v>47</v>
      </c>
      <c r="N54" s="96">
        <v>151</v>
      </c>
      <c r="O54" s="96">
        <v>281</v>
      </c>
      <c r="P54" s="96">
        <v>205</v>
      </c>
      <c r="Q54" s="97">
        <v>119</v>
      </c>
      <c r="R54" s="59" t="s">
        <v>69</v>
      </c>
    </row>
    <row r="55" spans="1:18" s="67" customFormat="1" ht="16.5" customHeight="1" thickBot="1">
      <c r="A55" s="70"/>
      <c r="B55" s="52" t="s">
        <v>57</v>
      </c>
      <c r="C55" s="53"/>
      <c r="D55" s="83"/>
      <c r="E55" s="84"/>
      <c r="F55" s="85"/>
      <c r="G55" s="86"/>
      <c r="H55" s="115"/>
      <c r="I55" s="87"/>
      <c r="J55" s="60">
        <f aca="true" t="shared" si="3" ref="J55:Q55">J54/$D54*100</f>
        <v>0.12360939431396785</v>
      </c>
      <c r="K55" s="60">
        <f t="shared" si="3"/>
        <v>0</v>
      </c>
      <c r="L55" s="60">
        <f t="shared" si="3"/>
        <v>0.6180469715698393</v>
      </c>
      <c r="M55" s="60">
        <f t="shared" si="3"/>
        <v>5.80964153275649</v>
      </c>
      <c r="N55" s="60">
        <f t="shared" si="3"/>
        <v>18.665018541409147</v>
      </c>
      <c r="O55" s="60">
        <f t="shared" si="3"/>
        <v>34.73423980222497</v>
      </c>
      <c r="P55" s="60">
        <f t="shared" si="3"/>
        <v>25.339925834363413</v>
      </c>
      <c r="Q55" s="61">
        <f t="shared" si="3"/>
        <v>14.709517923362176</v>
      </c>
      <c r="R55" s="62" t="s">
        <v>57</v>
      </c>
    </row>
    <row r="56" spans="1:18" s="67" customFormat="1" ht="16.5" customHeight="1">
      <c r="A56" s="75"/>
      <c r="B56" s="57" t="s">
        <v>58</v>
      </c>
      <c r="C56" s="58"/>
      <c r="D56" s="88">
        <v>941</v>
      </c>
      <c r="E56" s="93">
        <v>248</v>
      </c>
      <c r="F56" s="82">
        <f>E56/D56*100</f>
        <v>26.35494155154091</v>
      </c>
      <c r="G56" s="94">
        <v>23.2</v>
      </c>
      <c r="H56" s="115"/>
      <c r="I56" s="95">
        <v>18.9</v>
      </c>
      <c r="J56" s="96">
        <v>0</v>
      </c>
      <c r="K56" s="96">
        <v>12</v>
      </c>
      <c r="L56" s="96">
        <v>89</v>
      </c>
      <c r="M56" s="96">
        <v>229</v>
      </c>
      <c r="N56" s="96">
        <v>271</v>
      </c>
      <c r="O56" s="96">
        <v>181</v>
      </c>
      <c r="P56" s="96">
        <v>102</v>
      </c>
      <c r="Q56" s="97">
        <v>56</v>
      </c>
      <c r="R56" s="59" t="s">
        <v>58</v>
      </c>
    </row>
    <row r="57" spans="1:18" s="67" customFormat="1" ht="16.5" customHeight="1" thickBot="1">
      <c r="A57" s="70"/>
      <c r="B57" s="52" t="s">
        <v>57</v>
      </c>
      <c r="C57" s="53"/>
      <c r="D57" s="83"/>
      <c r="E57" s="84"/>
      <c r="F57" s="85"/>
      <c r="G57" s="86"/>
      <c r="H57" s="116"/>
      <c r="I57" s="87"/>
      <c r="J57" s="60">
        <f>J56/$D56*100</f>
        <v>0</v>
      </c>
      <c r="K57" s="60">
        <f aca="true" t="shared" si="4" ref="K57:Q57">K56/$D56*100</f>
        <v>1.2752391073326248</v>
      </c>
      <c r="L57" s="60">
        <f t="shared" si="4"/>
        <v>9.458023379383635</v>
      </c>
      <c r="M57" s="60">
        <f t="shared" si="4"/>
        <v>24.335812964930923</v>
      </c>
      <c r="N57" s="60">
        <f t="shared" si="4"/>
        <v>28.799149840595113</v>
      </c>
      <c r="O57" s="60">
        <f t="shared" si="4"/>
        <v>19.234856535600425</v>
      </c>
      <c r="P57" s="60">
        <f t="shared" si="4"/>
        <v>10.839532412327312</v>
      </c>
      <c r="Q57" s="61">
        <f t="shared" si="4"/>
        <v>5.951115834218916</v>
      </c>
      <c r="R57" s="62" t="s">
        <v>57</v>
      </c>
    </row>
    <row r="58" spans="2:18" s="10" customFormat="1" ht="11.25">
      <c r="B58" s="119" t="s">
        <v>70</v>
      </c>
      <c r="C58" s="119"/>
      <c r="D58" s="120"/>
      <c r="E58" s="120"/>
      <c r="F58" s="120"/>
      <c r="G58" s="120"/>
      <c r="H58" s="120"/>
      <c r="I58" s="120"/>
      <c r="J58" s="120"/>
      <c r="K58" s="120"/>
      <c r="L58" s="120"/>
      <c r="M58" s="120"/>
      <c r="N58" s="120"/>
      <c r="O58" s="120"/>
      <c r="P58" s="120"/>
      <c r="Q58" s="120"/>
      <c r="R58" s="120"/>
    </row>
    <row r="59" spans="2:18" s="10" customFormat="1" ht="11.25">
      <c r="B59" s="125" t="s">
        <v>59</v>
      </c>
      <c r="C59" s="125"/>
      <c r="D59" s="125"/>
      <c r="E59" s="125"/>
      <c r="F59" s="125"/>
      <c r="G59" s="125"/>
      <c r="H59" s="125"/>
      <c r="I59" s="125"/>
      <c r="J59" s="125"/>
      <c r="K59" s="125"/>
      <c r="L59" s="125"/>
      <c r="M59" s="125"/>
      <c r="N59" s="125"/>
      <c r="O59" s="125"/>
      <c r="P59" s="125"/>
      <c r="Q59" s="125"/>
      <c r="R59" s="125"/>
    </row>
    <row r="60" spans="2:18" s="10" customFormat="1" ht="24" customHeight="1">
      <c r="B60" s="98" t="s">
        <v>60</v>
      </c>
      <c r="C60" s="98"/>
      <c r="D60" s="98"/>
      <c r="E60" s="98"/>
      <c r="F60" s="98"/>
      <c r="G60" s="98"/>
      <c r="H60" s="98"/>
      <c r="I60" s="98"/>
      <c r="J60" s="98"/>
      <c r="K60" s="98"/>
      <c r="L60" s="98"/>
      <c r="M60" s="98"/>
      <c r="N60" s="98"/>
      <c r="O60" s="98"/>
      <c r="P60" s="98"/>
      <c r="Q60" s="98"/>
      <c r="R60" s="98"/>
    </row>
  </sheetData>
  <sheetProtection/>
  <mergeCells count="20">
    <mergeCell ref="B58:R58"/>
    <mergeCell ref="E3:E4"/>
    <mergeCell ref="H3:H4"/>
    <mergeCell ref="B59:R59"/>
    <mergeCell ref="N3:N4"/>
    <mergeCell ref="P3:P4"/>
    <mergeCell ref="I3:I4"/>
    <mergeCell ref="J3:J4"/>
    <mergeCell ref="K3:K4"/>
    <mergeCell ref="L3:L4"/>
    <mergeCell ref="B60:R60"/>
    <mergeCell ref="B2:B4"/>
    <mergeCell ref="E2:H2"/>
    <mergeCell ref="I2:R2"/>
    <mergeCell ref="D2:D4"/>
    <mergeCell ref="G3:G4"/>
    <mergeCell ref="O3:O4"/>
    <mergeCell ref="H52:H57"/>
    <mergeCell ref="Q3:Q4"/>
    <mergeCell ref="M3:M4"/>
  </mergeCells>
  <printOptions/>
  <pageMargins left="0.5905511811023623" right="0.4330708661417323" top="0.5905511811023623" bottom="0.3937007874015748" header="0.31496062992125984" footer="0.31496062992125984"/>
  <pageSetup fitToHeight="0" horizontalDpi="600" verticalDpi="600" orientation="portrait" paperSize="9" scale="80" r:id="rId1"/>
  <ignoredErrors>
    <ignoredError sqref="J3"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2010-12-22T01:24:46Z</dcterms:created>
  <dcterms:modified xsi:type="dcterms:W3CDTF">2010-12-22T01:24:51Z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