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45" windowWidth="7650" windowHeight="4560" tabRatio="610" activeTab="0"/>
  </bookViews>
  <sheets>
    <sheet name="3-3市町村推進体制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<sst xmlns="http://schemas.openxmlformats.org/spreadsheetml/2006/main" count="58" uniqueCount="56">
  <si>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</si>
  <si>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</si>
  <si>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</si>
  <si>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</si>
  <si>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</si>
  <si>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</si>
  <si>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</si>
  <si>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</si>
  <si>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</si>
  <si>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</si>
  <si>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</si>
  <si>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</si>
  <si>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</si>
  <si>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</si>
  <si>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</si>
  <si>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</si>
  <si>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</si>
  <si>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</si>
  <si>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</si>
  <si>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</si>
  <si>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</si>
  <si>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</si>
  <si>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</si>
  <si>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</si>
  <si>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</si>
  <si>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</si>
  <si>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</si>
  <si>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</si>
  <si>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</si>
  <si>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</si>
  <si>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</si>
  <si>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</si>
  <si>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</si>
  <si>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</si>
  <si>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</si>
  <si>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</si>
  <si>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</si>
  <si>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</si>
  <si>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</si>
  <si>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</si>
  <si>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</si>
  <si>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</si>
  <si>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</si>
  <si>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</si>
  <si>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</si>
  <si>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</si>
  <si>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</si>
  <si>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</si>
  <si>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３－３　男女共同参画・女性問題に関する推進体制 （市（区）町村）</t>
  </si>
  <si>
    <t>総市(区)町村数</t>
  </si>
  <si>
    <t>行政連絡会議</t>
  </si>
  <si>
    <t>設置市(区)町村数</t>
  </si>
  <si>
    <t>合　計</t>
  </si>
  <si>
    <t>諮問機関・懇談会</t>
  </si>
  <si>
    <t>設置割合 （％）</t>
  </si>
  <si>
    <t>（注） 市（区）町村の中に政令指定都市を含む。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</si>
</sst>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#,##0;[Red]_ \-#,##0"/>
    <numFmt numFmtId="178" formatCode="#,##0.0;[Red]\-#,##0.0"/>
    <numFmt numFmtId="179" formatCode="_ #,##0.0;[Red]_ \-#,##0.0"/>
    <numFmt numFmtId="180" formatCode="0.0_ "/>
    <numFmt numFmtId="181" formatCode="#,##0_ "/>
    <numFmt numFmtId="182" formatCode="0.0%"/>
    <numFmt numFmtId="183" formatCode="#,##0_);[Red]\(#,##0\)"/>
    <numFmt numFmtId="184" formatCode="0_);[Red]\(0\)"/>
    <numFmt numFmtId="185" formatCode="0_ "/>
    <numFmt numFmtId="186" formatCode="#,##0_ ;[Red]\-#,##0\ "/>
    <numFmt numFmtId="187" formatCode="0.0"/>
    <numFmt numFmtId="188" formatCode="0.0000000000000%"/>
    <numFmt numFmtId="189" formatCode="0.00_);[Red]\(0.00\)"/>
    <numFmt numFmtId="190" formatCode="0.0_);\(0.0\)"/>
    <numFmt numFmtId="191" formatCode="0.0;&quot;△ &quot;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_ "/>
    <numFmt numFmtId="196" formatCode="0.00_ "/>
    <numFmt numFmtId="197" formatCode="0.0000_ "/>
    <numFmt numFmtId="198" formatCode="#,##0.0_ ;[Red]\-#,##0.0\ "/>
    <numFmt numFmtId="199" formatCode="General\(&quot;策&quot;&quot;定&quot;&quot;済&quot;&quot;計&quot;&quot;画&quot;&quot;数&quot;\)"/>
    <numFmt numFmtId="200" formatCode="General\(&quot;策&quot;&quot;定&quot;&quot;済&quot;&quot;み&quot;&quot;計&quot;&quot;画&quot;&quot;数&quot;\)"/>
    <numFmt numFmtId="201" formatCode="General\(&quot;／&quot;&quot;６０&quot;\)"/>
    <numFmt numFmtId="202" formatCode="General\ \ \(&quot;／&quot;&quot;６０&quot;\)"/>
    <numFmt numFmtId="203" formatCode="General&quot;／&quot;&quot;60&quot;\)"/>
    <numFmt numFmtId="204" formatCode="General&quot;／&quot;&quot;60&quot;"/>
    <numFmt numFmtId="205" formatCode="General&quot;／&quot;&quot;12&quot;"/>
    <numFmt numFmtId="206" formatCode="General&quot;／&quot;&quot;13&quot;"/>
    <numFmt numFmtId="207" formatCode="General&quot;／&quot;&quot;47&quot;"/>
    <numFmt numFmtId="208" formatCode="&quot;計&quot;&quot;画&quot;&quot;数&quot;\ \ General&quot;／&quot;&quot;47&quot;"/>
    <numFmt numFmtId="209" formatCode="\ \ General&quot;／&quot;&quot;47&quot;"/>
    <numFmt numFmtId="210" formatCode="[$-411]gg&quot;年&quot;m&quot;月&quot;"/>
    <numFmt numFmtId="211" formatCode="hh&quot;年&quot;m&quot;月&quot;"/>
    <numFmt numFmtId="212" formatCode="\(General\)"/>
    <numFmt numFmtId="213" formatCode="\(General\)\ &quot;    &quot;"/>
    <numFmt numFmtId="214" formatCode="\(General\)\ &quot;  &quot;"/>
    <numFmt numFmtId="215" formatCode="\(#,###\)\ &quot;  &quot;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  <numFmt numFmtId="230" formatCode="&quot;-&quot;"/>
    <numFmt numFmtId="231" formatCode="[$-411]ge\.m\.d;@"/>
    <numFmt numFmtId="232" formatCode="[$-411]ggge&quot;年&quot;m&quot;月&quot;d&quot;日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/>
      <right style="thin"/>
      <top style="hair">
        <color indexed="8"/>
      </top>
      <bottom style="medium"/>
    </border>
    <border>
      <left style="thin"/>
      <right style="medium"/>
      <top style="hair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 style="thin"/>
      <right style="thin"/>
      <top style="double"/>
      <bottom style="hair">
        <color indexed="8"/>
      </bottom>
    </border>
    <border>
      <left style="thin"/>
      <right style="medium"/>
      <top style="double"/>
      <bottom style="hair">
        <color indexed="8"/>
      </bottom>
    </border>
    <border>
      <left style="double">
        <color indexed="8"/>
      </left>
      <right style="thin">
        <color indexed="8"/>
      </right>
      <top style="double"/>
      <bottom style="hair"/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>
        <color indexed="8"/>
      </right>
      <top style="medium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8" fontId="2" fillId="0" borderId="2" xfId="17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8" fontId="2" fillId="0" borderId="0" xfId="17" applyNumberFormat="1" applyFont="1" applyFill="1" applyAlignment="1">
      <alignment/>
    </xf>
    <xf numFmtId="0" fontId="7" fillId="0" borderId="0" xfId="0" applyFont="1" applyFill="1" applyAlignment="1">
      <alignment vertical="center"/>
    </xf>
    <xf numFmtId="177" fontId="2" fillId="0" borderId="0" xfId="0" applyNumberFormat="1" applyFont="1" applyFill="1" applyBorder="1" applyAlignment="1">
      <alignment horizontal="distributed" vertical="center"/>
    </xf>
    <xf numFmtId="177" fontId="2" fillId="0" borderId="4" xfId="0" applyNumberFormat="1" applyFont="1" applyFill="1" applyBorder="1" applyAlignment="1">
      <alignment horizontal="distributed" vertical="center"/>
    </xf>
    <xf numFmtId="177" fontId="2" fillId="0" borderId="5" xfId="0" applyNumberFormat="1" applyFont="1" applyFill="1" applyBorder="1" applyAlignment="1">
      <alignment horizontal="distributed" vertical="center"/>
    </xf>
    <xf numFmtId="177" fontId="0" fillId="0" borderId="6" xfId="0" applyNumberFormat="1" applyFont="1" applyFill="1" applyBorder="1" applyAlignment="1">
      <alignment horizontal="distributed" vertical="center"/>
    </xf>
    <xf numFmtId="177" fontId="2" fillId="0" borderId="7" xfId="0" applyNumberFormat="1" applyFont="1" applyFill="1" applyBorder="1" applyAlignment="1">
      <alignment horizontal="distributed" vertical="center"/>
    </xf>
    <xf numFmtId="177" fontId="2" fillId="0" borderId="8" xfId="0" applyNumberFormat="1" applyFont="1" applyFill="1" applyBorder="1" applyAlignment="1">
      <alignment horizontal="distributed" vertical="center"/>
    </xf>
    <xf numFmtId="177" fontId="0" fillId="0" borderId="9" xfId="0" applyNumberFormat="1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>
      <alignment horizontal="distributed" vertical="center"/>
    </xf>
    <xf numFmtId="177" fontId="2" fillId="0" borderId="4" xfId="0" applyNumberFormat="1" applyFont="1" applyFill="1" applyBorder="1" applyAlignment="1">
      <alignment horizontal="distributed" vertical="center"/>
    </xf>
    <xf numFmtId="184" fontId="4" fillId="0" borderId="11" xfId="0" applyNumberFormat="1" applyFont="1" applyFill="1" applyBorder="1" applyAlignment="1">
      <alignment vertical="center"/>
    </xf>
    <xf numFmtId="176" fontId="4" fillId="0" borderId="12" xfId="17" applyNumberFormat="1" applyFont="1" applyFill="1" applyBorder="1" applyAlignment="1">
      <alignment vertical="center" shrinkToFit="1"/>
    </xf>
    <xf numFmtId="184" fontId="4" fillId="0" borderId="13" xfId="0" applyNumberFormat="1" applyFont="1" applyFill="1" applyBorder="1" applyAlignment="1">
      <alignment vertical="center" shrinkToFit="1"/>
    </xf>
    <xf numFmtId="176" fontId="4" fillId="0" borderId="14" xfId="0" applyNumberFormat="1" applyFont="1" applyFill="1" applyBorder="1" applyAlignment="1">
      <alignment vertical="center" shrinkToFit="1"/>
    </xf>
    <xf numFmtId="184" fontId="4" fillId="0" borderId="15" xfId="0" applyNumberFormat="1" applyFont="1" applyFill="1" applyBorder="1" applyAlignment="1">
      <alignment vertical="center"/>
    </xf>
    <xf numFmtId="176" fontId="4" fillId="0" borderId="5" xfId="17" applyNumberFormat="1" applyFont="1" applyFill="1" applyBorder="1" applyAlignment="1">
      <alignment vertical="center" shrinkToFit="1"/>
    </xf>
    <xf numFmtId="184" fontId="4" fillId="0" borderId="16" xfId="0" applyNumberFormat="1" applyFont="1" applyFill="1" applyBorder="1" applyAlignment="1">
      <alignment vertical="center" shrinkToFit="1"/>
    </xf>
    <xf numFmtId="176" fontId="4" fillId="0" borderId="17" xfId="0" applyNumberFormat="1" applyFont="1" applyFill="1" applyBorder="1" applyAlignment="1">
      <alignment vertical="center" shrinkToFit="1"/>
    </xf>
    <xf numFmtId="184" fontId="4" fillId="0" borderId="18" xfId="17" applyNumberFormat="1" applyFont="1" applyFill="1" applyBorder="1" applyAlignment="1">
      <alignment vertical="center" shrinkToFit="1"/>
    </xf>
    <xf numFmtId="176" fontId="4" fillId="0" borderId="6" xfId="17" applyNumberFormat="1" applyFont="1" applyFill="1" applyBorder="1" applyAlignment="1">
      <alignment vertical="center" shrinkToFit="1"/>
    </xf>
    <xf numFmtId="184" fontId="4" fillId="0" borderId="19" xfId="17" applyNumberFormat="1" applyFont="1" applyFill="1" applyBorder="1" applyAlignment="1">
      <alignment vertical="center" shrinkToFit="1"/>
    </xf>
    <xf numFmtId="176" fontId="4" fillId="0" borderId="20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184" fontId="4" fillId="0" borderId="21" xfId="0" applyNumberFormat="1" applyFont="1" applyFill="1" applyBorder="1" applyAlignment="1">
      <alignment vertical="center"/>
    </xf>
    <xf numFmtId="176" fontId="4" fillId="0" borderId="22" xfId="17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84" fontId="4" fillId="0" borderId="23" xfId="0" applyNumberFormat="1" applyFont="1" applyFill="1" applyBorder="1" applyAlignment="1">
      <alignment vertical="center" shrinkToFit="1"/>
    </xf>
    <xf numFmtId="176" fontId="4" fillId="0" borderId="24" xfId="17" applyNumberFormat="1" applyFont="1" applyFill="1" applyBorder="1" applyAlignment="1">
      <alignment vertical="center" shrinkToFit="1"/>
    </xf>
    <xf numFmtId="184" fontId="4" fillId="0" borderId="13" xfId="0" applyNumberFormat="1" applyFont="1" applyFill="1" applyBorder="1" applyAlignment="1">
      <alignment vertical="center" shrinkToFit="1"/>
    </xf>
    <xf numFmtId="176" fontId="4" fillId="0" borderId="14" xfId="0" applyNumberFormat="1" applyFont="1" applyFill="1" applyBorder="1" applyAlignment="1">
      <alignment vertical="center" shrinkToFit="1"/>
    </xf>
    <xf numFmtId="184" fontId="4" fillId="0" borderId="25" xfId="17" applyNumberFormat="1" applyFont="1" applyFill="1" applyBorder="1" applyAlignment="1">
      <alignment vertical="center"/>
    </xf>
    <xf numFmtId="184" fontId="4" fillId="0" borderId="26" xfId="17" applyNumberFormat="1" applyFont="1" applyFill="1" applyBorder="1" applyAlignment="1">
      <alignment vertical="center"/>
    </xf>
    <xf numFmtId="184" fontId="4" fillId="0" borderId="27" xfId="17" applyNumberFormat="1" applyFont="1" applyFill="1" applyBorder="1" applyAlignment="1">
      <alignment vertical="center"/>
    </xf>
    <xf numFmtId="184" fontId="4" fillId="0" borderId="28" xfId="17" applyNumberFormat="1" applyFont="1" applyFill="1" applyBorder="1" applyAlignment="1">
      <alignment vertical="center"/>
    </xf>
    <xf numFmtId="186" fontId="4" fillId="0" borderId="18" xfId="17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horizontal="distributed" vertical="center"/>
    </xf>
    <xf numFmtId="184" fontId="4" fillId="0" borderId="11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1.12109375" style="2" customWidth="1"/>
    <col min="2" max="2" width="11.625" style="2" customWidth="1"/>
    <col min="3" max="3" width="1.12109375" style="2" customWidth="1"/>
    <col min="4" max="4" width="14.625" style="2" customWidth="1"/>
    <col min="5" max="5" width="16.50390625" style="2" bestFit="1" customWidth="1"/>
    <col min="6" max="6" width="14.625" style="6" customWidth="1"/>
    <col min="7" max="7" width="16.50390625" style="2" bestFit="1" customWidth="1"/>
    <col min="8" max="8" width="14.625" style="2" customWidth="1"/>
    <col min="9" max="16384" width="9.00390625" style="2" customWidth="1"/>
  </cols>
  <sheetData>
    <row r="1" spans="1:8" s="33" customFormat="1" ht="24" customHeight="1" thickBot="1">
      <c r="A1" s="32"/>
      <c r="B1" s="1" t="s">
        <v>48</v>
      </c>
      <c r="C1" s="1"/>
      <c r="F1" s="34"/>
      <c r="H1" s="35"/>
    </row>
    <row r="2" spans="1:8" ht="24" customHeight="1">
      <c r="A2" s="47"/>
      <c r="B2" s="55" t="s">
        <v>0</v>
      </c>
      <c r="C2" s="57"/>
      <c r="D2" s="49" t="s">
        <v>49</v>
      </c>
      <c r="E2" s="51" t="s">
        <v>50</v>
      </c>
      <c r="F2" s="52"/>
      <c r="G2" s="53" t="s">
        <v>53</v>
      </c>
      <c r="H2" s="54"/>
    </row>
    <row r="3" spans="1:8" ht="24" customHeight="1" thickBot="1">
      <c r="A3" s="48"/>
      <c r="B3" s="56"/>
      <c r="C3" s="58"/>
      <c r="D3" s="50"/>
      <c r="E3" s="3" t="s">
        <v>51</v>
      </c>
      <c r="F3" s="4" t="s">
        <v>54</v>
      </c>
      <c r="G3" s="3" t="s">
        <v>51</v>
      </c>
      <c r="H3" s="5" t="s">
        <v>54</v>
      </c>
    </row>
    <row r="4" spans="1:8" ht="15" customHeight="1" thickTop="1">
      <c r="A4" s="12"/>
      <c r="B4" s="16" t="s">
        <v>1</v>
      </c>
      <c r="C4" s="8"/>
      <c r="D4" s="40">
        <v>180</v>
      </c>
      <c r="E4" s="30">
        <v>26</v>
      </c>
      <c r="F4" s="31">
        <f>E4/D4*100</f>
        <v>14.444444444444443</v>
      </c>
      <c r="G4" s="36">
        <v>27</v>
      </c>
      <c r="H4" s="37">
        <f>G4/D4*100</f>
        <v>15</v>
      </c>
    </row>
    <row r="5" spans="1:8" ht="15" customHeight="1">
      <c r="A5" s="12"/>
      <c r="B5" s="16" t="s">
        <v>2</v>
      </c>
      <c r="C5" s="8"/>
      <c r="D5" s="41">
        <v>40</v>
      </c>
      <c r="E5" s="17">
        <v>8</v>
      </c>
      <c r="F5" s="18">
        <f aca="true" t="shared" si="0" ref="F5:F49">E5/D5*100</f>
        <v>20</v>
      </c>
      <c r="G5" s="19">
        <v>10</v>
      </c>
      <c r="H5" s="20">
        <f aca="true" t="shared" si="1" ref="H5:H50">G5/D5*100</f>
        <v>25</v>
      </c>
    </row>
    <row r="6" spans="1:8" ht="15" customHeight="1">
      <c r="A6" s="12"/>
      <c r="B6" s="16" t="s">
        <v>3</v>
      </c>
      <c r="C6" s="9"/>
      <c r="D6" s="42">
        <v>35</v>
      </c>
      <c r="E6" s="17">
        <v>12</v>
      </c>
      <c r="F6" s="18">
        <f t="shared" si="0"/>
        <v>34.285714285714285</v>
      </c>
      <c r="G6" s="19">
        <v>17</v>
      </c>
      <c r="H6" s="20">
        <f t="shared" si="1"/>
        <v>48.57142857142857</v>
      </c>
    </row>
    <row r="7" spans="1:8" ht="15" customHeight="1">
      <c r="A7" s="12"/>
      <c r="B7" s="16" t="s">
        <v>4</v>
      </c>
      <c r="C7" s="9"/>
      <c r="D7" s="42">
        <v>36</v>
      </c>
      <c r="E7" s="17">
        <v>17</v>
      </c>
      <c r="F7" s="18">
        <f t="shared" si="0"/>
        <v>47.22222222222222</v>
      </c>
      <c r="G7" s="19">
        <v>17</v>
      </c>
      <c r="H7" s="20">
        <f t="shared" si="1"/>
        <v>47.22222222222222</v>
      </c>
    </row>
    <row r="8" spans="1:8" ht="15" customHeight="1">
      <c r="A8" s="12"/>
      <c r="B8" s="16" t="s">
        <v>5</v>
      </c>
      <c r="C8" s="9"/>
      <c r="D8" s="42">
        <v>25</v>
      </c>
      <c r="E8" s="17">
        <v>7</v>
      </c>
      <c r="F8" s="18">
        <f t="shared" si="0"/>
        <v>28.000000000000004</v>
      </c>
      <c r="G8" s="19">
        <v>14</v>
      </c>
      <c r="H8" s="20">
        <f t="shared" si="1"/>
        <v>56.00000000000001</v>
      </c>
    </row>
    <row r="9" spans="1:8" ht="15" customHeight="1">
      <c r="A9" s="12"/>
      <c r="B9" s="16" t="s">
        <v>6</v>
      </c>
      <c r="C9" s="9"/>
      <c r="D9" s="42">
        <v>35</v>
      </c>
      <c r="E9" s="17">
        <v>11</v>
      </c>
      <c r="F9" s="18">
        <f t="shared" si="0"/>
        <v>31.428571428571427</v>
      </c>
      <c r="G9" s="19">
        <v>10</v>
      </c>
      <c r="H9" s="20">
        <f t="shared" si="1"/>
        <v>28.57142857142857</v>
      </c>
    </row>
    <row r="10" spans="1:8" ht="15" customHeight="1">
      <c r="A10" s="12"/>
      <c r="B10" s="16" t="s">
        <v>7</v>
      </c>
      <c r="C10" s="9"/>
      <c r="D10" s="42">
        <v>59</v>
      </c>
      <c r="E10" s="17">
        <v>13</v>
      </c>
      <c r="F10" s="18">
        <f t="shared" si="0"/>
        <v>22.033898305084744</v>
      </c>
      <c r="G10" s="19">
        <v>17</v>
      </c>
      <c r="H10" s="20">
        <f t="shared" si="1"/>
        <v>28.8135593220339</v>
      </c>
    </row>
    <row r="11" spans="1:8" ht="15" customHeight="1">
      <c r="A11" s="12"/>
      <c r="B11" s="16" t="s">
        <v>8</v>
      </c>
      <c r="C11" s="9"/>
      <c r="D11" s="42">
        <v>44</v>
      </c>
      <c r="E11" s="17">
        <v>20</v>
      </c>
      <c r="F11" s="18">
        <f t="shared" si="0"/>
        <v>45.45454545454545</v>
      </c>
      <c r="G11" s="19">
        <v>27</v>
      </c>
      <c r="H11" s="20">
        <f t="shared" si="1"/>
        <v>61.36363636363637</v>
      </c>
    </row>
    <row r="12" spans="1:8" ht="15" customHeight="1">
      <c r="A12" s="12"/>
      <c r="B12" s="16" t="s">
        <v>9</v>
      </c>
      <c r="C12" s="9"/>
      <c r="D12" s="42">
        <v>30</v>
      </c>
      <c r="E12" s="17">
        <v>16</v>
      </c>
      <c r="F12" s="18">
        <f t="shared" si="0"/>
        <v>53.333333333333336</v>
      </c>
      <c r="G12" s="19">
        <v>13</v>
      </c>
      <c r="H12" s="20">
        <f t="shared" si="1"/>
        <v>43.333333333333336</v>
      </c>
    </row>
    <row r="13" spans="1:8" ht="15" customHeight="1">
      <c r="A13" s="12"/>
      <c r="B13" s="16" t="s">
        <v>10</v>
      </c>
      <c r="C13" s="9"/>
      <c r="D13" s="42">
        <v>38</v>
      </c>
      <c r="E13" s="17">
        <v>12</v>
      </c>
      <c r="F13" s="18">
        <f t="shared" si="0"/>
        <v>31.57894736842105</v>
      </c>
      <c r="G13" s="19">
        <v>9</v>
      </c>
      <c r="H13" s="20">
        <f t="shared" si="1"/>
        <v>23.684210526315788</v>
      </c>
    </row>
    <row r="14" spans="1:8" ht="15" customHeight="1">
      <c r="A14" s="12"/>
      <c r="B14" s="16" t="s">
        <v>11</v>
      </c>
      <c r="C14" s="9"/>
      <c r="D14" s="42">
        <v>70</v>
      </c>
      <c r="E14" s="46">
        <v>52</v>
      </c>
      <c r="F14" s="18">
        <f t="shared" si="0"/>
        <v>74.28571428571429</v>
      </c>
      <c r="G14" s="19">
        <v>53</v>
      </c>
      <c r="H14" s="20">
        <f t="shared" si="1"/>
        <v>75.71428571428571</v>
      </c>
    </row>
    <row r="15" spans="1:8" ht="15" customHeight="1">
      <c r="A15" s="12"/>
      <c r="B15" s="16" t="s">
        <v>12</v>
      </c>
      <c r="C15" s="9"/>
      <c r="D15" s="42">
        <v>56</v>
      </c>
      <c r="E15" s="17">
        <v>28</v>
      </c>
      <c r="F15" s="18">
        <f t="shared" si="0"/>
        <v>50</v>
      </c>
      <c r="G15" s="19">
        <v>25</v>
      </c>
      <c r="H15" s="20">
        <f t="shared" si="1"/>
        <v>44.642857142857146</v>
      </c>
    </row>
    <row r="16" spans="1:8" ht="15" customHeight="1">
      <c r="A16" s="12"/>
      <c r="B16" s="16" t="s">
        <v>13</v>
      </c>
      <c r="C16" s="9"/>
      <c r="D16" s="42">
        <v>62</v>
      </c>
      <c r="E16" s="17">
        <v>51</v>
      </c>
      <c r="F16" s="18">
        <f t="shared" si="0"/>
        <v>82.25806451612904</v>
      </c>
      <c r="G16" s="19">
        <v>43</v>
      </c>
      <c r="H16" s="20">
        <f t="shared" si="1"/>
        <v>69.35483870967742</v>
      </c>
    </row>
    <row r="17" spans="1:8" ht="15" customHeight="1">
      <c r="A17" s="12"/>
      <c r="B17" s="16" t="s">
        <v>14</v>
      </c>
      <c r="C17" s="9"/>
      <c r="D17" s="42">
        <v>33</v>
      </c>
      <c r="E17" s="17">
        <v>24</v>
      </c>
      <c r="F17" s="18">
        <f t="shared" si="0"/>
        <v>72.72727272727273</v>
      </c>
      <c r="G17" s="19">
        <v>23</v>
      </c>
      <c r="H17" s="20">
        <f t="shared" si="1"/>
        <v>69.6969696969697</v>
      </c>
    </row>
    <row r="18" spans="1:8" ht="15" customHeight="1">
      <c r="A18" s="12"/>
      <c r="B18" s="16" t="s">
        <v>15</v>
      </c>
      <c r="C18" s="9"/>
      <c r="D18" s="42">
        <v>31</v>
      </c>
      <c r="E18" s="17">
        <v>16</v>
      </c>
      <c r="F18" s="18">
        <f t="shared" si="0"/>
        <v>51.61290322580645</v>
      </c>
      <c r="G18" s="19">
        <v>15</v>
      </c>
      <c r="H18" s="20">
        <f t="shared" si="1"/>
        <v>48.38709677419355</v>
      </c>
    </row>
    <row r="19" spans="1:8" ht="15" customHeight="1">
      <c r="A19" s="12"/>
      <c r="B19" s="16" t="s">
        <v>16</v>
      </c>
      <c r="C19" s="9"/>
      <c r="D19" s="42">
        <v>15</v>
      </c>
      <c r="E19" s="17">
        <v>10</v>
      </c>
      <c r="F19" s="18">
        <f t="shared" si="0"/>
        <v>66.66666666666666</v>
      </c>
      <c r="G19" s="19">
        <v>10</v>
      </c>
      <c r="H19" s="20">
        <f t="shared" si="1"/>
        <v>66.66666666666666</v>
      </c>
    </row>
    <row r="20" spans="1:8" ht="15" customHeight="1">
      <c r="A20" s="12"/>
      <c r="B20" s="16" t="s">
        <v>17</v>
      </c>
      <c r="C20" s="9"/>
      <c r="D20" s="42">
        <v>19</v>
      </c>
      <c r="E20" s="17">
        <v>7</v>
      </c>
      <c r="F20" s="18">
        <f t="shared" si="0"/>
        <v>36.84210526315789</v>
      </c>
      <c r="G20" s="19">
        <v>14</v>
      </c>
      <c r="H20" s="20">
        <f t="shared" si="1"/>
        <v>73.68421052631578</v>
      </c>
    </row>
    <row r="21" spans="1:8" ht="15" customHeight="1">
      <c r="A21" s="12"/>
      <c r="B21" s="16" t="s">
        <v>18</v>
      </c>
      <c r="C21" s="9"/>
      <c r="D21" s="42">
        <v>17</v>
      </c>
      <c r="E21" s="17">
        <v>12</v>
      </c>
      <c r="F21" s="18">
        <f>E21/D21*100</f>
        <v>70.58823529411765</v>
      </c>
      <c r="G21" s="19">
        <v>10</v>
      </c>
      <c r="H21" s="20">
        <f>G21/D21*100</f>
        <v>58.82352941176471</v>
      </c>
    </row>
    <row r="22" spans="1:8" ht="15" customHeight="1">
      <c r="A22" s="12"/>
      <c r="B22" s="16" t="s">
        <v>19</v>
      </c>
      <c r="C22" s="9"/>
      <c r="D22" s="42">
        <v>28</v>
      </c>
      <c r="E22" s="17">
        <v>8</v>
      </c>
      <c r="F22" s="18">
        <f>E22/D22*100</f>
        <v>28.57142857142857</v>
      </c>
      <c r="G22" s="19">
        <v>14</v>
      </c>
      <c r="H22" s="20">
        <f>G22/D22*100</f>
        <v>50</v>
      </c>
    </row>
    <row r="23" spans="1:8" ht="15" customHeight="1">
      <c r="A23" s="12"/>
      <c r="B23" s="16" t="s">
        <v>20</v>
      </c>
      <c r="C23" s="9"/>
      <c r="D23" s="42">
        <v>80</v>
      </c>
      <c r="E23" s="17">
        <v>34</v>
      </c>
      <c r="F23" s="18">
        <f t="shared" si="0"/>
        <v>42.5</v>
      </c>
      <c r="G23" s="19">
        <v>32</v>
      </c>
      <c r="H23" s="20">
        <f t="shared" si="1"/>
        <v>40</v>
      </c>
    </row>
    <row r="24" spans="1:8" ht="15" customHeight="1">
      <c r="A24" s="12"/>
      <c r="B24" s="16" t="s">
        <v>21</v>
      </c>
      <c r="C24" s="9"/>
      <c r="D24" s="42">
        <v>42</v>
      </c>
      <c r="E24" s="17">
        <v>25</v>
      </c>
      <c r="F24" s="18">
        <f t="shared" si="0"/>
        <v>59.523809523809526</v>
      </c>
      <c r="G24" s="19">
        <v>27</v>
      </c>
      <c r="H24" s="20">
        <f t="shared" si="1"/>
        <v>64.28571428571429</v>
      </c>
    </row>
    <row r="25" spans="1:8" ht="15" customHeight="1">
      <c r="A25" s="12"/>
      <c r="B25" s="16" t="s">
        <v>22</v>
      </c>
      <c r="C25" s="9"/>
      <c r="D25" s="42">
        <v>37</v>
      </c>
      <c r="E25" s="17">
        <v>24</v>
      </c>
      <c r="F25" s="18">
        <f>E25/D25*100</f>
        <v>64.86486486486487</v>
      </c>
      <c r="G25" s="19">
        <v>21.33</v>
      </c>
      <c r="H25" s="20">
        <f t="shared" si="1"/>
        <v>57.648648648648646</v>
      </c>
    </row>
    <row r="26" spans="1:8" ht="15" customHeight="1">
      <c r="A26" s="12"/>
      <c r="B26" s="16" t="s">
        <v>23</v>
      </c>
      <c r="C26" s="8"/>
      <c r="D26" s="41">
        <v>61</v>
      </c>
      <c r="E26" s="17">
        <v>32</v>
      </c>
      <c r="F26" s="18">
        <f>E26/D26*100</f>
        <v>52.459016393442624</v>
      </c>
      <c r="G26" s="38">
        <v>33</v>
      </c>
      <c r="H26" s="39">
        <f t="shared" si="1"/>
        <v>54.09836065573771</v>
      </c>
    </row>
    <row r="27" spans="1:8" ht="15" customHeight="1">
      <c r="A27" s="12"/>
      <c r="B27" s="16" t="s">
        <v>24</v>
      </c>
      <c r="C27" s="9"/>
      <c r="D27" s="42">
        <v>29</v>
      </c>
      <c r="E27" s="17">
        <v>15</v>
      </c>
      <c r="F27" s="18">
        <f t="shared" si="0"/>
        <v>51.724137931034484</v>
      </c>
      <c r="G27" s="19">
        <v>18</v>
      </c>
      <c r="H27" s="20">
        <f t="shared" si="1"/>
        <v>62.06896551724138</v>
      </c>
    </row>
    <row r="28" spans="1:8" ht="15" customHeight="1">
      <c r="A28" s="12"/>
      <c r="B28" s="16" t="s">
        <v>25</v>
      </c>
      <c r="C28" s="9"/>
      <c r="D28" s="42">
        <v>26</v>
      </c>
      <c r="E28" s="17">
        <v>15</v>
      </c>
      <c r="F28" s="18">
        <f t="shared" si="0"/>
        <v>57.692307692307686</v>
      </c>
      <c r="G28" s="19">
        <v>17</v>
      </c>
      <c r="H28" s="20">
        <f t="shared" si="1"/>
        <v>65.38461538461539</v>
      </c>
    </row>
    <row r="29" spans="1:8" ht="15" customHeight="1">
      <c r="A29" s="12"/>
      <c r="B29" s="16" t="s">
        <v>26</v>
      </c>
      <c r="C29" s="9"/>
      <c r="D29" s="42">
        <v>26</v>
      </c>
      <c r="E29" s="17">
        <v>20</v>
      </c>
      <c r="F29" s="18">
        <f t="shared" si="0"/>
        <v>76.92307692307693</v>
      </c>
      <c r="G29" s="19">
        <v>17</v>
      </c>
      <c r="H29" s="20">
        <f t="shared" si="1"/>
        <v>65.38461538461539</v>
      </c>
    </row>
    <row r="30" spans="1:8" ht="15" customHeight="1">
      <c r="A30" s="12"/>
      <c r="B30" s="16" t="s">
        <v>27</v>
      </c>
      <c r="C30" s="9"/>
      <c r="D30" s="42">
        <v>43</v>
      </c>
      <c r="E30" s="17">
        <v>43</v>
      </c>
      <c r="F30" s="18">
        <f t="shared" si="0"/>
        <v>100</v>
      </c>
      <c r="G30" s="19">
        <v>33</v>
      </c>
      <c r="H30" s="20">
        <f t="shared" si="1"/>
        <v>76.74418604651163</v>
      </c>
    </row>
    <row r="31" spans="1:8" ht="15" customHeight="1">
      <c r="A31" s="12"/>
      <c r="B31" s="16" t="s">
        <v>28</v>
      </c>
      <c r="C31" s="9"/>
      <c r="D31" s="42">
        <v>41</v>
      </c>
      <c r="E31" s="17">
        <v>23</v>
      </c>
      <c r="F31" s="18">
        <f t="shared" si="0"/>
        <v>56.09756097560976</v>
      </c>
      <c r="G31" s="19">
        <v>18</v>
      </c>
      <c r="H31" s="20">
        <f t="shared" si="1"/>
        <v>43.90243902439025</v>
      </c>
    </row>
    <row r="32" spans="1:8" ht="15" customHeight="1">
      <c r="A32" s="12"/>
      <c r="B32" s="16" t="s">
        <v>29</v>
      </c>
      <c r="C32" s="9"/>
      <c r="D32" s="42">
        <v>39</v>
      </c>
      <c r="E32" s="17">
        <v>13</v>
      </c>
      <c r="F32" s="18">
        <f t="shared" si="0"/>
        <v>33.33333333333333</v>
      </c>
      <c r="G32" s="19">
        <v>8</v>
      </c>
      <c r="H32" s="20">
        <f t="shared" si="1"/>
        <v>20.51282051282051</v>
      </c>
    </row>
    <row r="33" spans="1:8" ht="15" customHeight="1">
      <c r="A33" s="12"/>
      <c r="B33" s="16" t="s">
        <v>30</v>
      </c>
      <c r="C33" s="9"/>
      <c r="D33" s="42">
        <v>30</v>
      </c>
      <c r="E33" s="17">
        <v>8</v>
      </c>
      <c r="F33" s="18">
        <f t="shared" si="0"/>
        <v>26.666666666666668</v>
      </c>
      <c r="G33" s="19">
        <v>7</v>
      </c>
      <c r="H33" s="20">
        <f t="shared" si="1"/>
        <v>23.333333333333332</v>
      </c>
    </row>
    <row r="34" spans="1:8" ht="15" customHeight="1">
      <c r="A34" s="12"/>
      <c r="B34" s="16" t="s">
        <v>31</v>
      </c>
      <c r="C34" s="9"/>
      <c r="D34" s="42">
        <v>19</v>
      </c>
      <c r="E34" s="17">
        <v>8</v>
      </c>
      <c r="F34" s="18">
        <f t="shared" si="0"/>
        <v>42.10526315789473</v>
      </c>
      <c r="G34" s="19">
        <v>12</v>
      </c>
      <c r="H34" s="20">
        <f t="shared" si="1"/>
        <v>63.1578947368421</v>
      </c>
    </row>
    <row r="35" spans="1:8" ht="15" customHeight="1">
      <c r="A35" s="12"/>
      <c r="B35" s="16" t="s">
        <v>32</v>
      </c>
      <c r="C35" s="9"/>
      <c r="D35" s="42">
        <v>21</v>
      </c>
      <c r="E35" s="17">
        <v>15</v>
      </c>
      <c r="F35" s="18">
        <f t="shared" si="0"/>
        <v>71.42857142857143</v>
      </c>
      <c r="G35" s="19">
        <v>13</v>
      </c>
      <c r="H35" s="20">
        <f t="shared" si="1"/>
        <v>61.904761904761905</v>
      </c>
    </row>
    <row r="36" spans="1:8" ht="15" customHeight="1">
      <c r="A36" s="12"/>
      <c r="B36" s="16" t="s">
        <v>33</v>
      </c>
      <c r="C36" s="9"/>
      <c r="D36" s="42">
        <v>27</v>
      </c>
      <c r="E36" s="17">
        <v>18</v>
      </c>
      <c r="F36" s="18">
        <f t="shared" si="0"/>
        <v>66.66666666666666</v>
      </c>
      <c r="G36" s="19">
        <v>20</v>
      </c>
      <c r="H36" s="20">
        <f t="shared" si="1"/>
        <v>74.07407407407408</v>
      </c>
    </row>
    <row r="37" spans="1:8" ht="15" customHeight="1">
      <c r="A37" s="12"/>
      <c r="B37" s="16" t="s">
        <v>34</v>
      </c>
      <c r="C37" s="9"/>
      <c r="D37" s="42">
        <v>23</v>
      </c>
      <c r="E37" s="17">
        <v>12</v>
      </c>
      <c r="F37" s="18">
        <f t="shared" si="0"/>
        <v>52.17391304347826</v>
      </c>
      <c r="G37" s="19">
        <v>12</v>
      </c>
      <c r="H37" s="20">
        <f t="shared" si="1"/>
        <v>52.17391304347826</v>
      </c>
    </row>
    <row r="38" spans="1:8" ht="15" customHeight="1">
      <c r="A38" s="12"/>
      <c r="B38" s="16" t="s">
        <v>35</v>
      </c>
      <c r="C38" s="9"/>
      <c r="D38" s="42">
        <v>20</v>
      </c>
      <c r="E38" s="17">
        <v>15</v>
      </c>
      <c r="F38" s="18">
        <f t="shared" si="0"/>
        <v>75</v>
      </c>
      <c r="G38" s="19">
        <v>15</v>
      </c>
      <c r="H38" s="20">
        <f t="shared" si="1"/>
        <v>75</v>
      </c>
    </row>
    <row r="39" spans="1:8" ht="15" customHeight="1">
      <c r="A39" s="12"/>
      <c r="B39" s="16" t="s">
        <v>36</v>
      </c>
      <c r="C39" s="9"/>
      <c r="D39" s="42">
        <v>24</v>
      </c>
      <c r="E39" s="17">
        <v>3</v>
      </c>
      <c r="F39" s="18">
        <f t="shared" si="0"/>
        <v>12.5</v>
      </c>
      <c r="G39" s="19">
        <v>2</v>
      </c>
      <c r="H39" s="20">
        <f t="shared" si="1"/>
        <v>8.333333333333332</v>
      </c>
    </row>
    <row r="40" spans="1:8" ht="15" customHeight="1">
      <c r="A40" s="12"/>
      <c r="B40" s="16" t="s">
        <v>37</v>
      </c>
      <c r="C40" s="9"/>
      <c r="D40" s="42">
        <v>17</v>
      </c>
      <c r="E40" s="17">
        <v>5</v>
      </c>
      <c r="F40" s="18">
        <f t="shared" si="0"/>
        <v>29.411764705882355</v>
      </c>
      <c r="G40" s="19">
        <v>7</v>
      </c>
      <c r="H40" s="20">
        <f t="shared" si="1"/>
        <v>41.17647058823529</v>
      </c>
    </row>
    <row r="41" spans="1:8" ht="15" customHeight="1">
      <c r="A41" s="12"/>
      <c r="B41" s="16" t="s">
        <v>38</v>
      </c>
      <c r="C41" s="9"/>
      <c r="D41" s="42">
        <v>20</v>
      </c>
      <c r="E41" s="17">
        <v>7</v>
      </c>
      <c r="F41" s="18">
        <f t="shared" si="0"/>
        <v>35</v>
      </c>
      <c r="G41" s="19">
        <v>7</v>
      </c>
      <c r="H41" s="20">
        <f t="shared" si="1"/>
        <v>35</v>
      </c>
    </row>
    <row r="42" spans="1:8" ht="15" customHeight="1">
      <c r="A42" s="12"/>
      <c r="B42" s="16" t="s">
        <v>39</v>
      </c>
      <c r="C42" s="9"/>
      <c r="D42" s="42">
        <v>34</v>
      </c>
      <c r="E42" s="17">
        <v>5</v>
      </c>
      <c r="F42" s="18">
        <f t="shared" si="0"/>
        <v>14.705882352941178</v>
      </c>
      <c r="G42" s="19">
        <v>7</v>
      </c>
      <c r="H42" s="20">
        <f t="shared" si="1"/>
        <v>20.588235294117645</v>
      </c>
    </row>
    <row r="43" spans="1:8" ht="15" customHeight="1">
      <c r="A43" s="12"/>
      <c r="B43" s="16" t="s">
        <v>40</v>
      </c>
      <c r="C43" s="9"/>
      <c r="D43" s="42">
        <v>66</v>
      </c>
      <c r="E43" s="17">
        <v>38</v>
      </c>
      <c r="F43" s="18">
        <f t="shared" si="0"/>
        <v>57.57575757575758</v>
      </c>
      <c r="G43" s="19">
        <v>42</v>
      </c>
      <c r="H43" s="20">
        <f t="shared" si="1"/>
        <v>63.63636363636363</v>
      </c>
    </row>
    <row r="44" spans="1:8" ht="15" customHeight="1">
      <c r="A44" s="12"/>
      <c r="B44" s="16" t="s">
        <v>41</v>
      </c>
      <c r="C44" s="9"/>
      <c r="D44" s="42">
        <v>20</v>
      </c>
      <c r="E44" s="17">
        <v>10</v>
      </c>
      <c r="F44" s="18">
        <f t="shared" si="0"/>
        <v>50</v>
      </c>
      <c r="G44" s="19">
        <v>11</v>
      </c>
      <c r="H44" s="20">
        <f t="shared" si="1"/>
        <v>55.00000000000001</v>
      </c>
    </row>
    <row r="45" spans="1:8" ht="15" customHeight="1">
      <c r="A45" s="12"/>
      <c r="B45" s="16" t="s">
        <v>42</v>
      </c>
      <c r="C45" s="9"/>
      <c r="D45" s="42">
        <v>23</v>
      </c>
      <c r="E45" s="17">
        <v>12</v>
      </c>
      <c r="F45" s="18">
        <f t="shared" si="0"/>
        <v>52.17391304347826</v>
      </c>
      <c r="G45" s="19">
        <v>17</v>
      </c>
      <c r="H45" s="20">
        <f t="shared" si="1"/>
        <v>73.91304347826086</v>
      </c>
    </row>
    <row r="46" spans="1:8" ht="15" customHeight="1">
      <c r="A46" s="12"/>
      <c r="B46" s="16" t="s">
        <v>43</v>
      </c>
      <c r="C46" s="9"/>
      <c r="D46" s="42">
        <v>47</v>
      </c>
      <c r="E46" s="17">
        <v>26</v>
      </c>
      <c r="F46" s="18">
        <f t="shared" si="0"/>
        <v>55.319148936170215</v>
      </c>
      <c r="G46" s="19">
        <v>37</v>
      </c>
      <c r="H46" s="20">
        <f t="shared" si="1"/>
        <v>78.72340425531915</v>
      </c>
    </row>
    <row r="47" spans="1:8" ht="15" customHeight="1">
      <c r="A47" s="12"/>
      <c r="B47" s="16" t="s">
        <v>44</v>
      </c>
      <c r="C47" s="9"/>
      <c r="D47" s="42">
        <v>18</v>
      </c>
      <c r="E47" s="17">
        <v>12</v>
      </c>
      <c r="F47" s="18">
        <f t="shared" si="0"/>
        <v>66.66666666666666</v>
      </c>
      <c r="G47" s="19">
        <v>13</v>
      </c>
      <c r="H47" s="20">
        <f t="shared" si="1"/>
        <v>72.22222222222221</v>
      </c>
    </row>
    <row r="48" spans="1:8" ht="15" customHeight="1">
      <c r="A48" s="12"/>
      <c r="B48" s="16" t="s">
        <v>45</v>
      </c>
      <c r="C48" s="9"/>
      <c r="D48" s="42">
        <v>28</v>
      </c>
      <c r="E48" s="17">
        <v>14</v>
      </c>
      <c r="F48" s="18">
        <f t="shared" si="0"/>
        <v>50</v>
      </c>
      <c r="G48" s="19">
        <v>10</v>
      </c>
      <c r="H48" s="20">
        <f t="shared" si="1"/>
        <v>35.714285714285715</v>
      </c>
    </row>
    <row r="49" spans="1:8" ht="15" customHeight="1">
      <c r="A49" s="12"/>
      <c r="B49" s="16" t="s">
        <v>46</v>
      </c>
      <c r="C49" s="9"/>
      <c r="D49" s="42">
        <v>45</v>
      </c>
      <c r="E49" s="17">
        <v>23</v>
      </c>
      <c r="F49" s="18">
        <f t="shared" si="0"/>
        <v>51.11111111111111</v>
      </c>
      <c r="G49" s="19">
        <v>27</v>
      </c>
      <c r="H49" s="20">
        <f t="shared" si="1"/>
        <v>60</v>
      </c>
    </row>
    <row r="50" spans="1:8" ht="15" customHeight="1" thickBot="1">
      <c r="A50" s="13"/>
      <c r="B50" s="45" t="s">
        <v>47</v>
      </c>
      <c r="C50" s="10"/>
      <c r="D50" s="43">
        <v>41</v>
      </c>
      <c r="E50" s="21">
        <v>17</v>
      </c>
      <c r="F50" s="22">
        <f>E50/D50*100</f>
        <v>41.46341463414634</v>
      </c>
      <c r="G50" s="23">
        <v>16</v>
      </c>
      <c r="H50" s="24">
        <f t="shared" si="1"/>
        <v>39.02439024390244</v>
      </c>
    </row>
    <row r="51" spans="1:8" ht="18" customHeight="1" thickBot="1">
      <c r="A51" s="14"/>
      <c r="B51" s="11" t="s">
        <v>52</v>
      </c>
      <c r="C51" s="15"/>
      <c r="D51" s="44">
        <f>SUM(D4:D50)</f>
        <v>1800</v>
      </c>
      <c r="E51" s="25">
        <f>SUM(E4:E50)</f>
        <v>842</v>
      </c>
      <c r="F51" s="26">
        <f>E51/D51*100</f>
        <v>46.77777777777778</v>
      </c>
      <c r="G51" s="27">
        <f>SUM(G4:G50)</f>
        <v>867.3299999999999</v>
      </c>
      <c r="H51" s="28">
        <f>G51/D51*100</f>
        <v>48.184999999999995</v>
      </c>
    </row>
    <row r="52" spans="2:3" ht="18.75" customHeight="1">
      <c r="B52" s="29" t="s">
        <v>55</v>
      </c>
      <c r="C52" s="7"/>
    </row>
  </sheetData>
  <mergeCells count="6">
    <mergeCell ref="A2:A3"/>
    <mergeCell ref="D2:D3"/>
    <mergeCell ref="E2:F2"/>
    <mergeCell ref="G2:H2"/>
    <mergeCell ref="B2:B3"/>
    <mergeCell ref="C2:C3"/>
  </mergeCells>
  <printOptions/>
  <pageMargins left="0.7874015748031497" right="0.7874015748031497" top="0.5905511811023623" bottom="0.7874015748031497" header="0.31496062992125984" footer="0.5118110236220472"/>
  <pageSetup fitToHeight="0" horizontalDpi="600" verticalDpi="600" orientation="portrait" paperSize="9" scale="95" r:id="rId1"/>
  <ignoredErrors>
    <ignoredError sqref="F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2009-12-11T06:08:01Z</cp:lastPrinted>
  <dcterms:created xsi:type="dcterms:W3CDTF">2003-05-27T11:28:01Z</dcterms:created>
  <dcterms:modified xsi:type="dcterms:W3CDTF">2009-12-14T05:16:21Z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1781218007</vt:i4>
  </property>
  <property fmtid="{D5CDD505-2E9C-101B-9397-08002B2CF9AE}" pid="3" name="_EmailSubject">
    <vt:lpwstr>【機２】平成２１年推進状況調査について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836429134</vt:i4>
  </property>
  <property fmtid="{D5CDD505-2E9C-101B-9397-08002B2CF9AE}" pid="7" name="_ReviewingToolsShownOnce">
    <vt:lpwstr/>
  </property>
</Properties>
</file>