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8415" activeTab="0"/>
  </bookViews>
  <sheets>
    <sheet name="4-1" sheetId="1" r:id="rId1"/>
    <sheet name="4-2" sheetId="2" r:id="rId2"/>
  </sheets>
  <definedNames>
    <definedName name="_xlnm.Print_Area" localSheetId="0">'4-1'!$A$1:$X$65</definedName>
    <definedName name="_xlnm.Print_Area" localSheetId="1">'4-2'!$A$1:$AA$79</definedName>
  </definedNames>
  <calcPr fullCalcOnLoad="1"/>
</workbook>
</file>

<file path=xl/sharedStrings.xml><?xml version="1.0" encoding="utf-8"?>
<sst xmlns="http://schemas.openxmlformats.org/spreadsheetml/2006/main" count="1238" uniqueCount="230">
  <si>
    <t>前橋市</t>
  </si>
  <si>
    <t>まえばし男女共同参画推進条例</t>
  </si>
  <si>
    <t xml:space="preserve"> </t>
  </si>
  <si>
    <t>前橋市男女共同参画基本計画「まえばしWindプラン2004」</t>
  </si>
  <si>
    <t>平成１６年４月～平成２１年３月</t>
  </si>
  <si>
    <t>高崎市</t>
  </si>
  <si>
    <t>市民部　男女共同参画課</t>
  </si>
  <si>
    <t>高崎市男女共同参画計画</t>
  </si>
  <si>
    <t>平成１３年４月～平成２４年３月</t>
  </si>
  <si>
    <t>たかさき女性フォーラム</t>
  </si>
  <si>
    <t>桐生市</t>
  </si>
  <si>
    <t>伊勢崎市</t>
  </si>
  <si>
    <t>太田市</t>
  </si>
  <si>
    <t>市民生活部  生活そうだん課</t>
  </si>
  <si>
    <t>沼田市</t>
  </si>
  <si>
    <t>民生部  社会福祉課</t>
  </si>
  <si>
    <t>沼田市男女共同参画計画</t>
  </si>
  <si>
    <t>平成１６年４月～平成２３年３月</t>
  </si>
  <si>
    <t>館林市</t>
  </si>
  <si>
    <t>館林市男女共同参画推進条例</t>
  </si>
  <si>
    <t>男女共同参画プラン・たてばやし</t>
  </si>
  <si>
    <t>平成１３年４月～平成１９年３月</t>
  </si>
  <si>
    <t>男女共同参画都市宣言</t>
  </si>
  <si>
    <t>渋川市</t>
  </si>
  <si>
    <t>企画部  企画課</t>
  </si>
  <si>
    <t>しぶかわ男女共同参画プラン２１</t>
  </si>
  <si>
    <t>藤岡市</t>
  </si>
  <si>
    <t>藤岡市女性行動計画</t>
  </si>
  <si>
    <t>平成８年７月～平成１８年３月</t>
  </si>
  <si>
    <t>富岡市</t>
  </si>
  <si>
    <t>富岡市男女共同参画プラン</t>
  </si>
  <si>
    <t>平成１２年３月</t>
  </si>
  <si>
    <t>平成１２年４月～平成１８年３月</t>
  </si>
  <si>
    <t>安中市</t>
  </si>
  <si>
    <t>市民部  生活環境課</t>
  </si>
  <si>
    <t>あんなか男女共同参画プラン</t>
  </si>
  <si>
    <t>平成１４年４月～平成１９年３月</t>
  </si>
  <si>
    <t>北橘村</t>
  </si>
  <si>
    <t>総務課</t>
  </si>
  <si>
    <t>赤城村</t>
  </si>
  <si>
    <t>企画課</t>
  </si>
  <si>
    <t>富士見村</t>
  </si>
  <si>
    <t>地域創造課</t>
  </si>
  <si>
    <t>新里村</t>
  </si>
  <si>
    <t>教育委員会　社会教育課</t>
  </si>
  <si>
    <t>黒保根村</t>
  </si>
  <si>
    <t>教育委員会</t>
  </si>
  <si>
    <t>（勢）東村</t>
  </si>
  <si>
    <t>生活課</t>
  </si>
  <si>
    <t>榛名町</t>
  </si>
  <si>
    <t>企画商観課</t>
  </si>
  <si>
    <t>倉渕村</t>
  </si>
  <si>
    <t>教育委員会　生涯学習課</t>
  </si>
  <si>
    <t>箕郷町</t>
  </si>
  <si>
    <t>群馬町</t>
  </si>
  <si>
    <t>子持村</t>
  </si>
  <si>
    <t>小野上村</t>
  </si>
  <si>
    <t>企画観光課</t>
  </si>
  <si>
    <t>伊香保町</t>
  </si>
  <si>
    <t>榛東村</t>
  </si>
  <si>
    <t>住民生活課</t>
  </si>
  <si>
    <t>榛東村男女共同参画基本計画</t>
  </si>
  <si>
    <t>平成１４年４月～平成２２年３月</t>
  </si>
  <si>
    <t>吉岡町</t>
  </si>
  <si>
    <t>企画財政課</t>
  </si>
  <si>
    <t>新町</t>
  </si>
  <si>
    <t>新町男女共同参画計画</t>
  </si>
  <si>
    <t>平成１６年４月～平成２０年３月末</t>
  </si>
  <si>
    <t>鬼石町</t>
  </si>
  <si>
    <t>吉井町</t>
  </si>
  <si>
    <t>上野村</t>
  </si>
  <si>
    <t>神流町</t>
  </si>
  <si>
    <t>妙義町</t>
  </si>
  <si>
    <t>下仁田町</t>
  </si>
  <si>
    <t>福祉課</t>
  </si>
  <si>
    <t>南牧村</t>
  </si>
  <si>
    <t>甘楽町</t>
  </si>
  <si>
    <t>教育委員会　教育課</t>
  </si>
  <si>
    <t>松井田町</t>
  </si>
  <si>
    <t>住民課</t>
  </si>
  <si>
    <t>中之条町</t>
  </si>
  <si>
    <t>厚生課</t>
  </si>
  <si>
    <t>（吾）東村</t>
  </si>
  <si>
    <t>吾妻町</t>
  </si>
  <si>
    <t>企画調整課</t>
  </si>
  <si>
    <t>長野原町</t>
  </si>
  <si>
    <t>嬬恋村</t>
  </si>
  <si>
    <t>教育委員会事務局</t>
  </si>
  <si>
    <t>草津町</t>
  </si>
  <si>
    <t>六合村</t>
  </si>
  <si>
    <t>総務住民課</t>
  </si>
  <si>
    <t>高山村</t>
  </si>
  <si>
    <t>片品村</t>
  </si>
  <si>
    <t>保健福祉課</t>
  </si>
  <si>
    <t>川場村</t>
  </si>
  <si>
    <t>月夜野町</t>
  </si>
  <si>
    <t>水上町</t>
  </si>
  <si>
    <t>新治村</t>
  </si>
  <si>
    <t>昭和村</t>
  </si>
  <si>
    <t>玉村町</t>
  </si>
  <si>
    <t>笠懸町</t>
  </si>
  <si>
    <t>大間々町</t>
  </si>
  <si>
    <t>板倉町</t>
  </si>
  <si>
    <t>明和町</t>
  </si>
  <si>
    <t>千代田町</t>
  </si>
  <si>
    <t>大泉町</t>
  </si>
  <si>
    <t>大泉町男女共同参画推進計画</t>
  </si>
  <si>
    <t>平成１６年３月</t>
  </si>
  <si>
    <t>邑楽町</t>
  </si>
  <si>
    <t>http://www.stat.go.jp/index/seido/9-5.htm</t>
  </si>
  <si>
    <t>調査票４－１</t>
  </si>
  <si>
    <t>市（区）町村別集計項目（推進体制等）　</t>
  </si>
  <si>
    <t>都道府県ｺｰﾄﾞ</t>
  </si>
  <si>
    <t>市（区）町村コード</t>
  </si>
  <si>
    <t>都道府県名</t>
  </si>
  <si>
    <t>市（区）町村名</t>
  </si>
  <si>
    <t>担当課（室）名</t>
  </si>
  <si>
    <t>事務所掌</t>
  </si>
  <si>
    <t>庁内連絡会議の有無</t>
  </si>
  <si>
    <t>諮問機関の有無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</si>
  <si>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</si>
  <si>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男女共同参画に関する計画
（平成17年4月1日現在で有効なもの）</t>
  </si>
  <si>
    <t>男女共同参画・女性のための総合的な施設名称
(平成17年4月1日現在で開設済の施設)</t>
  </si>
  <si>
    <t>男女共同参画関係施策についての苦情の処理を行う体制の有無</t>
  </si>
  <si>
    <t>男女共同参画に関する宣言</t>
  </si>
  <si>
    <t>有</t>
  </si>
  <si>
    <t>無</t>
  </si>
  <si>
    <t>有</t>
  </si>
  <si>
    <t>宣言年月日</t>
  </si>
  <si>
    <t>宣言名称</t>
  </si>
  <si>
    <t>宣言の形態</t>
  </si>
  <si>
    <t>国との共催</t>
  </si>
  <si>
    <t>所属</t>
  </si>
  <si>
    <t>条例名称</t>
  </si>
  <si>
    <t>可決日</t>
  </si>
  <si>
    <t>公布日</t>
  </si>
  <si>
    <t>施行日</t>
  </si>
  <si>
    <t>現在の状況</t>
  </si>
  <si>
    <t>計画名</t>
  </si>
  <si>
    <t>策定年月</t>
  </si>
  <si>
    <t>計画期間</t>
  </si>
  <si>
    <t>策定予定</t>
  </si>
  <si>
    <t>群馬県</t>
  </si>
  <si>
    <t>合　　　計</t>
  </si>
  <si>
    <t>＜都道府県ｺｰﾄﾞ及び市(区)町村ｺｰﾄﾞ＞</t>
  </si>
  <si>
    <t>統計に用いる標準地域コード（リンク先）</t>
  </si>
  <si>
    <t>＜選択肢回答＞</t>
  </si>
  <si>
    <t>所属　</t>
  </si>
  <si>
    <t>庁内連絡会議</t>
  </si>
  <si>
    <t>諮問機関</t>
  </si>
  <si>
    <t xml:space="preserve">    男女共同参画に関する条例</t>
  </si>
  <si>
    <t>男女共同参画に関する計画</t>
  </si>
  <si>
    <t>　　　　男女共同参画関係施策についての</t>
  </si>
  <si>
    <t>　　　　　　男女共同参画に関する宣言</t>
  </si>
  <si>
    <t>　１　首長部局</t>
  </si>
  <si>
    <t>　１　男女共同参画・女性等を名称に冠した専管課</t>
  </si>
  <si>
    <t>　１　有</t>
  </si>
  <si>
    <t xml:space="preserve">    現在の状況</t>
  </si>
  <si>
    <t>　　　　苦情の処理を行う体制</t>
  </si>
  <si>
    <t>　　　　　　宣言の形態</t>
  </si>
  <si>
    <t>　２　教育委員会</t>
  </si>
  <si>
    <t>　２　１ではない</t>
  </si>
  <si>
    <t>　０　無</t>
  </si>
  <si>
    <t xml:space="preserve">     　１　平成17年6月末までの制定を目途に検討中</t>
  </si>
  <si>
    <t>　１　策定に向け検討中</t>
  </si>
  <si>
    <t>１　有　</t>
  </si>
  <si>
    <t>　　　　　　　　１　首長声明</t>
  </si>
  <si>
    <t>　     ２　平成17年9月末までの制定を目途に検討中</t>
  </si>
  <si>
    <t>　０　策定予定がない,検討していない</t>
  </si>
  <si>
    <t>０　無</t>
  </si>
  <si>
    <t>　　　　　　　　２　議会の議決</t>
  </si>
  <si>
    <t>　     ３　平成17年12月末までの制定を目途に検討中</t>
  </si>
  <si>
    <t>　　　　　　　　３　庁内連絡会議の決定</t>
  </si>
  <si>
    <t xml:space="preserve">     　４　平成18年3月末までの制定を目途に検討中</t>
  </si>
  <si>
    <t>　　　　　　　　４　その他</t>
  </si>
  <si>
    <t>　     ５　平成18年度以降の制定を目途に検討中</t>
  </si>
  <si>
    <t xml:space="preserve">     　６　その他（特に目標なし等）</t>
  </si>
  <si>
    <t>　　　　　　国との共催</t>
  </si>
  <si>
    <t xml:space="preserve">     　０　検討していない</t>
  </si>
  <si>
    <t>　　　　　　　　１　実施した</t>
  </si>
  <si>
    <t>　　　　　　　　０　実施していない</t>
  </si>
  <si>
    <t>平成１９年</t>
  </si>
  <si>
    <t/>
  </si>
  <si>
    <t>平成２１年</t>
  </si>
  <si>
    <t>平成１８年度</t>
  </si>
  <si>
    <t>平成１７年度末</t>
  </si>
  <si>
    <t>平成１８年</t>
  </si>
  <si>
    <t>平成２２年度</t>
  </si>
  <si>
    <t>平成２０年</t>
  </si>
  <si>
    <t>平成１９年度</t>
  </si>
  <si>
    <t>平成２０年度</t>
  </si>
  <si>
    <t>調査票４－２</t>
  </si>
  <si>
    <t>市（区）町村別集計項目（女性の登用）　</t>
  </si>
  <si>
    <t>調査時点コード　：以下のデータの調査時点を選び、各欄にご記入ください。
　　　　　　　　　　　 「その他」を選択された場合にはこの欄の３に調査時点をご記入ください。</t>
  </si>
  <si>
    <t>その他：平成　年　月　日</t>
  </si>
  <si>
    <t>調査時点コード</t>
  </si>
  <si>
    <t>審議会等委員の目標（目標を設定している市（区）町村のみ記入）</t>
  </si>
  <si>
    <t>地方自治法（第202条の３）に基づく審議会等における登用状況</t>
  </si>
  <si>
    <t>地方自治法(第180条の５）に基づく委員会等における登用状況</t>
  </si>
  <si>
    <t>管理職の在職状況</t>
  </si>
  <si>
    <t>目標値（％）</t>
  </si>
  <si>
    <t>目標年度</t>
  </si>
  <si>
    <t>審議会等数</t>
  </si>
  <si>
    <t>総委員数</t>
  </si>
  <si>
    <t>女性比率（％）</t>
  </si>
  <si>
    <t>審議会等数</t>
  </si>
  <si>
    <t>委員会等数</t>
  </si>
  <si>
    <t>管理職総数</t>
  </si>
  <si>
    <t>うち一般行政職</t>
  </si>
  <si>
    <t>うち女性委員を含む数</t>
  </si>
  <si>
    <t>うち女性委員等数</t>
  </si>
  <si>
    <t>うち女性管理職数</t>
  </si>
  <si>
    <t>群馬県</t>
  </si>
  <si>
    <t>小計</t>
  </si>
  <si>
    <t>沼田市</t>
  </si>
  <si>
    <t>館林市</t>
  </si>
  <si>
    <t>渋川市</t>
  </si>
  <si>
    <t>藤岡市</t>
  </si>
  <si>
    <t>富岡市</t>
  </si>
  <si>
    <t>新里村</t>
  </si>
  <si>
    <t>中之条町</t>
  </si>
  <si>
    <t>広域小計</t>
  </si>
  <si>
    <t>合　　　　計</t>
  </si>
  <si>
    <t>市民部　生活課　男女共同参画室</t>
  </si>
  <si>
    <t>市民部　市民活動支援課　男女共同参画推進係</t>
  </si>
  <si>
    <t>市民部　人権課　男女共同参画担当</t>
  </si>
  <si>
    <t>市民部  市民参画推進課　男女共同参画係</t>
  </si>
  <si>
    <t>市民生活部  生活環境課　生活環境グループ　女性政策担当</t>
  </si>
  <si>
    <t>教育委員会　教育部　生涯学習課　男女共同参画係</t>
  </si>
  <si>
    <t>教育委員会　社会教育課　中央研修館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</si>
</sst>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 "/>
    <numFmt numFmtId="178" formatCode="0.0_);[Red]\(0.0\)"/>
    <numFmt numFmtId="179" formatCode="0.0_ "/>
  </numFmts>
  <fonts count="16">
    <font>
      <sz val="12"/>
      <name val="ＭＳ ゴシック"/>
      <family val="3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i/>
      <sz val="14"/>
      <name val="ＭＳ Ｐゴシック"/>
      <family val="3"/>
    </font>
    <font>
      <sz val="7"/>
      <name val="ＭＳ Ｐゴシック"/>
      <family val="3"/>
    </font>
    <font>
      <sz val="11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9.5"/>
      <name val="ＭＳ Ｐゴシック"/>
      <family val="3"/>
    </font>
    <font>
      <sz val="14"/>
      <name val="ＭＳ Ｐゴシック"/>
      <family val="3"/>
    </font>
    <font>
      <sz val="8"/>
      <color indexed="10"/>
      <name val="ＭＳ Ｐゴシック"/>
      <family val="3"/>
    </font>
    <font>
      <sz val="11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 diagonalUp="1">
      <left style="medium"/>
      <right style="thin"/>
      <top style="medium"/>
      <bottom style="medium"/>
      <diagonal style="thin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 diagonalUp="1">
      <left style="thin"/>
      <right style="thin"/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>
      <left>
        <color indexed="63"/>
      </left>
      <right style="thin"/>
      <top style="medium"/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>
      <left style="thin"/>
      <right style="medium"/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0" borderId="10" xfId="0" applyFont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9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16" applyAlignment="1">
      <alignment/>
    </xf>
    <xf numFmtId="0" fontId="9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13" xfId="0" applyFont="1" applyBorder="1" applyAlignment="1">
      <alignment vertical="center"/>
    </xf>
    <xf numFmtId="58" fontId="15" fillId="0" borderId="14" xfId="0" applyNumberFormat="1" applyFont="1" applyBorder="1" applyAlignment="1">
      <alignment vertical="center"/>
    </xf>
    <xf numFmtId="58" fontId="15" fillId="0" borderId="15" xfId="0" applyNumberFormat="1" applyFont="1" applyBorder="1" applyAlignment="1">
      <alignment vertical="center"/>
    </xf>
    <xf numFmtId="58" fontId="15" fillId="0" borderId="16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0" fillId="3" borderId="19" xfId="0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2" borderId="20" xfId="0" applyFont="1" applyFill="1" applyBorder="1" applyAlignment="1">
      <alignment wrapText="1"/>
    </xf>
    <xf numFmtId="0" fontId="2" fillId="2" borderId="21" xfId="0" applyFont="1" applyFill="1" applyBorder="1" applyAlignment="1">
      <alignment wrapText="1"/>
    </xf>
    <xf numFmtId="0" fontId="10" fillId="2" borderId="11" xfId="0" applyFont="1" applyFill="1" applyBorder="1" applyAlignment="1">
      <alignment wrapText="1"/>
    </xf>
    <xf numFmtId="0" fontId="10" fillId="2" borderId="20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22" xfId="0" applyFont="1" applyBorder="1" applyAlignment="1">
      <alignment vertical="center"/>
    </xf>
    <xf numFmtId="177" fontId="2" fillId="2" borderId="10" xfId="0" applyNumberFormat="1" applyFont="1" applyFill="1" applyBorder="1" applyAlignment="1">
      <alignment vertical="center"/>
    </xf>
    <xf numFmtId="178" fontId="2" fillId="4" borderId="5" xfId="0" applyNumberFormat="1" applyFont="1" applyFill="1" applyBorder="1" applyAlignment="1">
      <alignment vertical="center"/>
    </xf>
    <xf numFmtId="179" fontId="2" fillId="4" borderId="22" xfId="0" applyNumberFormat="1" applyFont="1" applyFill="1" applyBorder="1" applyAlignment="1">
      <alignment vertical="center"/>
    </xf>
    <xf numFmtId="179" fontId="2" fillId="4" borderId="5" xfId="0" applyNumberFormat="1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178" fontId="2" fillId="4" borderId="26" xfId="0" applyNumberFormat="1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178" fontId="2" fillId="4" borderId="19" xfId="0" applyNumberFormat="1" applyFont="1" applyFill="1" applyBorder="1" applyAlignment="1">
      <alignment vertical="center"/>
    </xf>
    <xf numFmtId="179" fontId="2" fillId="4" borderId="28" xfId="0" applyNumberFormat="1" applyFont="1" applyFill="1" applyBorder="1" applyAlignment="1">
      <alignment vertical="center"/>
    </xf>
    <xf numFmtId="179" fontId="2" fillId="4" borderId="26" xfId="0" applyNumberFormat="1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178" fontId="2" fillId="4" borderId="31" xfId="0" applyNumberFormat="1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178" fontId="2" fillId="4" borderId="33" xfId="0" applyNumberFormat="1" applyFont="1" applyFill="1" applyBorder="1" applyAlignment="1">
      <alignment vertical="center"/>
    </xf>
    <xf numFmtId="179" fontId="2" fillId="4" borderId="34" xfId="0" applyNumberFormat="1" applyFont="1" applyFill="1" applyBorder="1" applyAlignment="1">
      <alignment vertical="center"/>
    </xf>
    <xf numFmtId="179" fontId="2" fillId="4" borderId="31" xfId="0" applyNumberFormat="1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178" fontId="2" fillId="4" borderId="37" xfId="0" applyNumberFormat="1" applyFont="1" applyFill="1" applyBorder="1" applyAlignment="1">
      <alignment vertical="center"/>
    </xf>
    <xf numFmtId="179" fontId="2" fillId="4" borderId="38" xfId="0" applyNumberFormat="1" applyFont="1" applyFill="1" applyBorder="1" applyAlignment="1">
      <alignment vertical="center"/>
    </xf>
    <xf numFmtId="179" fontId="2" fillId="4" borderId="37" xfId="0" applyNumberFormat="1" applyFont="1" applyFill="1" applyBorder="1" applyAlignment="1">
      <alignment vertical="center"/>
    </xf>
    <xf numFmtId="178" fontId="2" fillId="4" borderId="39" xfId="0" applyNumberFormat="1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2" fillId="2" borderId="41" xfId="0" applyFont="1" applyFill="1" applyBorder="1" applyAlignment="1">
      <alignment vertical="center"/>
    </xf>
    <xf numFmtId="179" fontId="2" fillId="4" borderId="42" xfId="0" applyNumberFormat="1" applyFont="1" applyFill="1" applyBorder="1" applyAlignment="1">
      <alignment vertical="center"/>
    </xf>
    <xf numFmtId="179" fontId="2" fillId="4" borderId="43" xfId="0" applyNumberFormat="1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9" xfId="0" applyFont="1" applyFill="1" applyBorder="1" applyAlignment="1">
      <alignment vertical="center"/>
    </xf>
    <xf numFmtId="178" fontId="2" fillId="4" borderId="43" xfId="0" applyNumberFormat="1" applyFont="1" applyFill="1" applyBorder="1" applyAlignment="1">
      <alignment vertical="center"/>
    </xf>
    <xf numFmtId="0" fontId="2" fillId="2" borderId="19" xfId="0" applyFont="1" applyFill="1" applyBorder="1" applyAlignment="1">
      <alignment horizontal="right"/>
    </xf>
    <xf numFmtId="0" fontId="2" fillId="4" borderId="45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/>
    </xf>
    <xf numFmtId="0" fontId="2" fillId="0" borderId="11" xfId="0" applyNumberFormat="1" applyFont="1" applyBorder="1" applyAlignment="1">
      <alignment vertical="center"/>
    </xf>
    <xf numFmtId="0" fontId="2" fillId="0" borderId="5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3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2" borderId="12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8" fillId="4" borderId="23" xfId="0" applyFont="1" applyFill="1" applyBorder="1" applyAlignment="1">
      <alignment vertical="center"/>
    </xf>
    <xf numFmtId="0" fontId="8" fillId="4" borderId="19" xfId="0" applyFont="1" applyFill="1" applyBorder="1" applyAlignment="1">
      <alignment vertical="center"/>
    </xf>
    <xf numFmtId="0" fontId="8" fillId="2" borderId="25" xfId="0" applyFont="1" applyFill="1" applyBorder="1" applyAlignment="1">
      <alignment vertical="center"/>
    </xf>
    <xf numFmtId="0" fontId="8" fillId="2" borderId="26" xfId="0" applyFont="1" applyFill="1" applyBorder="1" applyAlignment="1">
      <alignment vertical="center"/>
    </xf>
    <xf numFmtId="0" fontId="8" fillId="4" borderId="46" xfId="0" applyFont="1" applyFill="1" applyBorder="1" applyAlignment="1">
      <alignment vertical="center"/>
    </xf>
    <xf numFmtId="0" fontId="8" fillId="4" borderId="18" xfId="0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0" fontId="8" fillId="4" borderId="45" xfId="0" applyFont="1" applyFill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2" fillId="2" borderId="11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4" borderId="27" xfId="0" applyFont="1" applyFill="1" applyBorder="1" applyAlignment="1">
      <alignment vertical="center"/>
    </xf>
    <xf numFmtId="0" fontId="2" fillId="4" borderId="23" xfId="0" applyFont="1" applyFill="1" applyBorder="1" applyAlignment="1">
      <alignment vertical="center"/>
    </xf>
    <xf numFmtId="178" fontId="2" fillId="4" borderId="45" xfId="0" applyNumberFormat="1" applyFont="1" applyFill="1" applyBorder="1" applyAlignment="1">
      <alignment vertical="center"/>
    </xf>
    <xf numFmtId="0" fontId="8" fillId="4" borderId="17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57" fontId="2" fillId="0" borderId="11" xfId="0" applyNumberFormat="1" applyFont="1" applyFill="1" applyBorder="1" applyAlignment="1">
      <alignment vertical="center"/>
    </xf>
    <xf numFmtId="0" fontId="2" fillId="0" borderId="48" xfId="0" applyFont="1" applyFill="1" applyBorder="1" applyAlignment="1">
      <alignment vertical="center" wrapText="1"/>
    </xf>
    <xf numFmtId="58" fontId="2" fillId="0" borderId="11" xfId="0" applyNumberFormat="1" applyFont="1" applyFill="1" applyBorder="1" applyAlignment="1">
      <alignment vertical="center"/>
    </xf>
    <xf numFmtId="0" fontId="2" fillId="0" borderId="21" xfId="0" applyNumberFormat="1" applyFont="1" applyFill="1" applyBorder="1" applyAlignment="1">
      <alignment vertical="center" wrapText="1"/>
    </xf>
    <xf numFmtId="0" fontId="2" fillId="0" borderId="49" xfId="0" applyFont="1" applyFill="1" applyBorder="1" applyAlignment="1">
      <alignment vertical="center" wrapText="1"/>
    </xf>
    <xf numFmtId="57" fontId="2" fillId="0" borderId="1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2" fillId="0" borderId="48" xfId="0" applyFont="1" applyFill="1" applyBorder="1" applyAlignment="1">
      <alignment vertical="center"/>
    </xf>
    <xf numFmtId="0" fontId="2" fillId="0" borderId="4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58" fontId="2" fillId="0" borderId="11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 shrinkToFit="1"/>
    </xf>
    <xf numFmtId="0" fontId="2" fillId="0" borderId="50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2" borderId="52" xfId="0" applyFont="1" applyFill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2" fillId="2" borderId="48" xfId="0" applyFont="1" applyFill="1" applyBorder="1" applyAlignment="1">
      <alignment horizontal="center" wrapText="1"/>
    </xf>
    <xf numFmtId="0" fontId="2" fillId="2" borderId="54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2" borderId="5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55" xfId="0" applyFont="1" applyFill="1" applyBorder="1" applyAlignment="1">
      <alignment horizontal="center" wrapText="1"/>
    </xf>
    <xf numFmtId="0" fontId="2" fillId="2" borderId="49" xfId="0" applyFont="1" applyFill="1" applyBorder="1" applyAlignment="1">
      <alignment horizontal="center" wrapText="1"/>
    </xf>
    <xf numFmtId="0" fontId="7" fillId="2" borderId="56" xfId="0" applyFont="1" applyFill="1" applyBorder="1" applyAlignment="1">
      <alignment horizontal="center" wrapText="1"/>
    </xf>
    <xf numFmtId="0" fontId="7" fillId="0" borderId="57" xfId="0" applyFont="1" applyBorder="1" applyAlignment="1">
      <alignment horizontal="center" wrapText="1"/>
    </xf>
    <xf numFmtId="0" fontId="7" fillId="0" borderId="58" xfId="0" applyFont="1" applyBorder="1" applyAlignment="1">
      <alignment horizontal="center" wrapText="1"/>
    </xf>
    <xf numFmtId="0" fontId="2" fillId="2" borderId="59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51" xfId="0" applyFont="1" applyFill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2" borderId="50" xfId="0" applyFont="1" applyFill="1" applyBorder="1" applyAlignment="1">
      <alignment horizontal="center" wrapText="1"/>
    </xf>
    <xf numFmtId="0" fontId="2" fillId="2" borderId="33" xfId="0" applyFont="1" applyFill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2" borderId="60" xfId="0" applyFont="1" applyFill="1" applyBorder="1" applyAlignment="1">
      <alignment horizontal="center" wrapText="1"/>
    </xf>
    <xf numFmtId="0" fontId="2" fillId="2" borderId="61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2" fillId="2" borderId="62" xfId="0" applyFont="1" applyFill="1" applyBorder="1" applyAlignment="1">
      <alignment wrapText="1"/>
    </xf>
    <xf numFmtId="0" fontId="0" fillId="0" borderId="7" xfId="0" applyBorder="1" applyAlignment="1">
      <alignment/>
    </xf>
    <xf numFmtId="0" fontId="2" fillId="2" borderId="22" xfId="0" applyFont="1" applyFill="1" applyBorder="1" applyAlignment="1">
      <alignment/>
    </xf>
    <xf numFmtId="0" fontId="0" fillId="0" borderId="54" xfId="0" applyBorder="1" applyAlignment="1">
      <alignment/>
    </xf>
    <xf numFmtId="0" fontId="0" fillId="0" borderId="63" xfId="0" applyBorder="1" applyAlignment="1">
      <alignment/>
    </xf>
    <xf numFmtId="0" fontId="2" fillId="2" borderId="17" xfId="0" applyFont="1" applyFill="1" applyBorder="1" applyAlignment="1">
      <alignment horizontal="center"/>
    </xf>
    <xf numFmtId="0" fontId="0" fillId="0" borderId="64" xfId="0" applyBorder="1" applyAlignment="1">
      <alignment horizontal="center"/>
    </xf>
    <xf numFmtId="0" fontId="2" fillId="2" borderId="48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0" fontId="2" fillId="2" borderId="22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65" xfId="0" applyFont="1" applyFill="1" applyBorder="1" applyAlignment="1">
      <alignment wrapText="1"/>
    </xf>
    <xf numFmtId="0" fontId="0" fillId="0" borderId="6" xfId="0" applyBorder="1" applyAlignment="1">
      <alignment/>
    </xf>
    <xf numFmtId="0" fontId="2" fillId="2" borderId="50" xfId="0" applyFont="1" applyFill="1" applyBorder="1" applyAlignment="1">
      <alignment wrapText="1"/>
    </xf>
    <xf numFmtId="0" fontId="2" fillId="2" borderId="66" xfId="0" applyFont="1" applyFill="1" applyBorder="1" applyAlignment="1">
      <alignment wrapText="1"/>
    </xf>
    <xf numFmtId="0" fontId="2" fillId="2" borderId="33" xfId="0" applyFont="1" applyFill="1" applyBorder="1" applyAlignment="1">
      <alignment wrapText="1"/>
    </xf>
    <xf numFmtId="0" fontId="2" fillId="2" borderId="52" xfId="0" applyFont="1" applyFill="1" applyBorder="1" applyAlignment="1">
      <alignment wrapText="1"/>
    </xf>
    <xf numFmtId="0" fontId="2" fillId="2" borderId="53" xfId="0" applyFont="1" applyFill="1" applyBorder="1" applyAlignment="1">
      <alignment wrapText="1"/>
    </xf>
    <xf numFmtId="0" fontId="0" fillId="0" borderId="53" xfId="0" applyBorder="1" applyAlignment="1">
      <alignment wrapText="1"/>
    </xf>
    <xf numFmtId="0" fontId="0" fillId="0" borderId="2" xfId="0" applyBorder="1" applyAlignment="1">
      <alignment wrapText="1"/>
    </xf>
    <xf numFmtId="0" fontId="2" fillId="2" borderId="20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2" fillId="2" borderId="54" xfId="0" applyFont="1" applyFill="1" applyBorder="1" applyAlignment="1">
      <alignment wrapText="1"/>
    </xf>
    <xf numFmtId="0" fontId="14" fillId="0" borderId="67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58" fontId="15" fillId="0" borderId="14" xfId="0" applyNumberFormat="1" applyFont="1" applyBorder="1" applyAlignment="1">
      <alignment horizontal="center" vertical="center"/>
    </xf>
    <xf numFmtId="58" fontId="15" fillId="0" borderId="1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2" borderId="60" xfId="0" applyFont="1" applyFill="1" applyBorder="1" applyAlignment="1">
      <alignment wrapText="1"/>
    </xf>
    <xf numFmtId="0" fontId="2" fillId="2" borderId="61" xfId="0" applyFont="1" applyFill="1" applyBorder="1" applyAlignment="1">
      <alignment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3.69921875" style="1" customWidth="1"/>
    <col min="2" max="2" width="5.3984375" style="1" customWidth="1"/>
    <col min="3" max="3" width="7.5" style="1" customWidth="1"/>
    <col min="4" max="4" width="7.8984375" style="1" customWidth="1"/>
    <col min="5" max="5" width="13.59765625" style="1" customWidth="1"/>
    <col min="6" max="7" width="3.59765625" style="1" customWidth="1"/>
    <col min="8" max="9" width="4.3984375" style="1" customWidth="1"/>
    <col min="10" max="10" width="25.5" style="1" customWidth="1"/>
    <col min="11" max="13" width="8.59765625" style="1" customWidth="1"/>
    <col min="14" max="14" width="4.19921875" style="1" customWidth="1"/>
    <col min="15" max="15" width="24.59765625" style="1" customWidth="1"/>
    <col min="16" max="16" width="15.19921875" style="1" customWidth="1"/>
    <col min="17" max="17" width="13.59765625" style="1" customWidth="1"/>
    <col min="18" max="18" width="4.3984375" style="1" customWidth="1"/>
    <col min="19" max="19" width="17.59765625" style="1" customWidth="1"/>
    <col min="20" max="20" width="7.59765625" style="1" customWidth="1"/>
    <col min="21" max="21" width="8.5" style="1" customWidth="1"/>
    <col min="22" max="22" width="18.19921875" style="1" customWidth="1"/>
    <col min="23" max="24" width="4.3984375" style="1" customWidth="1"/>
    <col min="25" max="16384" width="9" style="1" customWidth="1"/>
  </cols>
  <sheetData>
    <row r="1" ht="12">
      <c r="A1" s="1" t="s">
        <v>110</v>
      </c>
    </row>
    <row r="2" spans="1:21" ht="22.5" customHeight="1">
      <c r="A2" s="2" t="s">
        <v>111</v>
      </c>
      <c r="U2" s="3"/>
    </row>
    <row r="3" ht="12.75" thickBot="1"/>
    <row r="4" spans="1:24" s="6" customFormat="1" ht="31.5" customHeight="1">
      <c r="A4" s="143" t="s">
        <v>112</v>
      </c>
      <c r="B4" s="144" t="s">
        <v>113</v>
      </c>
      <c r="C4" s="174" t="s">
        <v>114</v>
      </c>
      <c r="D4" s="175" t="s">
        <v>115</v>
      </c>
      <c r="E4" s="164" t="s">
        <v>116</v>
      </c>
      <c r="F4" s="4"/>
      <c r="G4" s="167" t="s">
        <v>117</v>
      </c>
      <c r="H4" s="170" t="s">
        <v>118</v>
      </c>
      <c r="I4" s="171" t="s">
        <v>119</v>
      </c>
      <c r="J4" s="149" t="s">
        <v>120</v>
      </c>
      <c r="K4" s="157"/>
      <c r="L4" s="157"/>
      <c r="M4" s="157"/>
      <c r="N4" s="158"/>
      <c r="O4" s="149" t="s">
        <v>121</v>
      </c>
      <c r="P4" s="157"/>
      <c r="Q4" s="157"/>
      <c r="R4" s="158"/>
      <c r="S4" s="159" t="s">
        <v>122</v>
      </c>
      <c r="T4" s="161" t="s">
        <v>123</v>
      </c>
      <c r="U4" s="149" t="s">
        <v>124</v>
      </c>
      <c r="V4" s="150"/>
      <c r="W4" s="150"/>
      <c r="X4" s="5"/>
    </row>
    <row r="5" spans="1:24" s="6" customFormat="1" ht="15" customHeight="1">
      <c r="A5" s="155"/>
      <c r="B5" s="172"/>
      <c r="C5" s="153"/>
      <c r="D5" s="176"/>
      <c r="E5" s="165"/>
      <c r="F5" s="8"/>
      <c r="G5" s="168"/>
      <c r="H5" s="154"/>
      <c r="I5" s="145"/>
      <c r="J5" s="151" t="s">
        <v>125</v>
      </c>
      <c r="K5" s="152"/>
      <c r="L5" s="152"/>
      <c r="M5" s="153"/>
      <c r="N5" s="9" t="s">
        <v>126</v>
      </c>
      <c r="O5" s="151" t="s">
        <v>127</v>
      </c>
      <c r="P5" s="152"/>
      <c r="Q5" s="153"/>
      <c r="R5" s="9" t="s">
        <v>126</v>
      </c>
      <c r="S5" s="160"/>
      <c r="T5" s="162"/>
      <c r="U5" s="154" t="s">
        <v>128</v>
      </c>
      <c r="V5" s="156" t="s">
        <v>129</v>
      </c>
      <c r="W5" s="156" t="s">
        <v>130</v>
      </c>
      <c r="X5" s="146" t="s">
        <v>131</v>
      </c>
    </row>
    <row r="6" spans="1:24" s="6" customFormat="1" ht="38.25" customHeight="1">
      <c r="A6" s="155"/>
      <c r="B6" s="173"/>
      <c r="C6" s="153"/>
      <c r="D6" s="176"/>
      <c r="E6" s="166"/>
      <c r="F6" s="11" t="s">
        <v>132</v>
      </c>
      <c r="G6" s="169"/>
      <c r="H6" s="154"/>
      <c r="I6" s="145"/>
      <c r="J6" s="7" t="s">
        <v>133</v>
      </c>
      <c r="K6" s="12" t="s">
        <v>134</v>
      </c>
      <c r="L6" s="12" t="s">
        <v>135</v>
      </c>
      <c r="M6" s="12" t="s">
        <v>136</v>
      </c>
      <c r="N6" s="13" t="s">
        <v>137</v>
      </c>
      <c r="O6" s="10" t="s">
        <v>138</v>
      </c>
      <c r="P6" s="12" t="s">
        <v>139</v>
      </c>
      <c r="Q6" s="12" t="s">
        <v>140</v>
      </c>
      <c r="R6" s="13" t="s">
        <v>141</v>
      </c>
      <c r="S6" s="160"/>
      <c r="T6" s="163"/>
      <c r="U6" s="155"/>
      <c r="V6" s="156"/>
      <c r="W6" s="156"/>
      <c r="X6" s="146"/>
    </row>
    <row r="7" spans="1:24" s="102" customFormat="1" ht="30" customHeight="1">
      <c r="A7" s="94">
        <v>10</v>
      </c>
      <c r="B7" s="95">
        <v>201</v>
      </c>
      <c r="C7" s="96" t="s">
        <v>142</v>
      </c>
      <c r="D7" s="97" t="s">
        <v>0</v>
      </c>
      <c r="E7" s="118" t="s">
        <v>223</v>
      </c>
      <c r="F7" s="99">
        <v>1</v>
      </c>
      <c r="G7" s="97">
        <v>1</v>
      </c>
      <c r="H7" s="96">
        <v>1</v>
      </c>
      <c r="I7" s="97">
        <v>1</v>
      </c>
      <c r="J7" s="129" t="s">
        <v>1</v>
      </c>
      <c r="K7" s="130">
        <v>37707</v>
      </c>
      <c r="L7" s="131">
        <v>37708</v>
      </c>
      <c r="M7" s="131">
        <v>37712</v>
      </c>
      <c r="N7" s="120" t="s">
        <v>2</v>
      </c>
      <c r="O7" s="132" t="s">
        <v>3</v>
      </c>
      <c r="P7" s="133">
        <v>38051</v>
      </c>
      <c r="Q7" s="134" t="s">
        <v>4</v>
      </c>
      <c r="R7" s="119" t="s">
        <v>2</v>
      </c>
      <c r="S7" s="135"/>
      <c r="T7" s="121">
        <v>1</v>
      </c>
      <c r="U7" s="136" t="s">
        <v>2</v>
      </c>
      <c r="V7" s="137"/>
      <c r="W7" s="100" t="s">
        <v>2</v>
      </c>
      <c r="X7" s="101" t="s">
        <v>2</v>
      </c>
    </row>
    <row r="8" spans="1:24" s="102" customFormat="1" ht="30" customHeight="1">
      <c r="A8" s="94">
        <v>10</v>
      </c>
      <c r="B8" s="95">
        <v>202</v>
      </c>
      <c r="C8" s="96" t="s">
        <v>142</v>
      </c>
      <c r="D8" s="97" t="s">
        <v>5</v>
      </c>
      <c r="E8" s="118" t="s">
        <v>6</v>
      </c>
      <c r="F8" s="99">
        <v>1</v>
      </c>
      <c r="G8" s="97">
        <v>1</v>
      </c>
      <c r="H8" s="96">
        <v>1</v>
      </c>
      <c r="I8" s="97">
        <v>1</v>
      </c>
      <c r="J8" s="118"/>
      <c r="K8" s="130" t="s">
        <v>2</v>
      </c>
      <c r="L8" s="131" t="s">
        <v>2</v>
      </c>
      <c r="M8" s="131" t="s">
        <v>2</v>
      </c>
      <c r="N8" s="120">
        <v>0</v>
      </c>
      <c r="O8" s="138" t="s">
        <v>7</v>
      </c>
      <c r="P8" s="133">
        <v>37190</v>
      </c>
      <c r="Q8" s="134" t="s">
        <v>8</v>
      </c>
      <c r="R8" s="119" t="s">
        <v>2</v>
      </c>
      <c r="S8" s="139" t="s">
        <v>9</v>
      </c>
      <c r="T8" s="121">
        <v>0</v>
      </c>
      <c r="U8" s="136" t="s">
        <v>2</v>
      </c>
      <c r="V8" s="137"/>
      <c r="W8" s="100" t="s">
        <v>2</v>
      </c>
      <c r="X8" s="101" t="s">
        <v>2</v>
      </c>
    </row>
    <row r="9" spans="1:24" s="102" customFormat="1" ht="45" customHeight="1">
      <c r="A9" s="94">
        <v>10</v>
      </c>
      <c r="B9" s="95">
        <v>203</v>
      </c>
      <c r="C9" s="96" t="s">
        <v>142</v>
      </c>
      <c r="D9" s="97" t="s">
        <v>10</v>
      </c>
      <c r="E9" s="118" t="s">
        <v>224</v>
      </c>
      <c r="F9" s="99">
        <v>1</v>
      </c>
      <c r="G9" s="119">
        <v>2</v>
      </c>
      <c r="H9" s="96">
        <v>1</v>
      </c>
      <c r="I9" s="97">
        <v>0</v>
      </c>
      <c r="J9" s="118"/>
      <c r="K9" s="130" t="s">
        <v>2</v>
      </c>
      <c r="L9" s="131" t="s">
        <v>2</v>
      </c>
      <c r="M9" s="131" t="s">
        <v>2</v>
      </c>
      <c r="N9" s="120">
        <v>6</v>
      </c>
      <c r="O9" s="118"/>
      <c r="P9" s="133" t="s">
        <v>2</v>
      </c>
      <c r="Q9" s="134" t="s">
        <v>2</v>
      </c>
      <c r="R9" s="119">
        <v>1</v>
      </c>
      <c r="S9" s="135"/>
      <c r="T9" s="121">
        <v>0</v>
      </c>
      <c r="U9" s="136" t="s">
        <v>2</v>
      </c>
      <c r="V9" s="137"/>
      <c r="W9" s="100" t="s">
        <v>2</v>
      </c>
      <c r="X9" s="101" t="s">
        <v>2</v>
      </c>
    </row>
    <row r="10" spans="1:24" s="102" customFormat="1" ht="45" customHeight="1">
      <c r="A10" s="94">
        <v>10</v>
      </c>
      <c r="B10" s="95">
        <v>204</v>
      </c>
      <c r="C10" s="96" t="s">
        <v>142</v>
      </c>
      <c r="D10" s="97" t="s">
        <v>11</v>
      </c>
      <c r="E10" s="118" t="s">
        <v>225</v>
      </c>
      <c r="F10" s="99">
        <v>1</v>
      </c>
      <c r="G10" s="119">
        <v>2</v>
      </c>
      <c r="H10" s="96">
        <v>0</v>
      </c>
      <c r="I10" s="97">
        <v>0</v>
      </c>
      <c r="J10" s="118"/>
      <c r="K10" s="130" t="s">
        <v>2</v>
      </c>
      <c r="L10" s="131" t="s">
        <v>2</v>
      </c>
      <c r="M10" s="131" t="s">
        <v>2</v>
      </c>
      <c r="N10" s="120">
        <v>0</v>
      </c>
      <c r="O10" s="118"/>
      <c r="P10" s="133" t="s">
        <v>2</v>
      </c>
      <c r="Q10" s="134" t="s">
        <v>2</v>
      </c>
      <c r="R10" s="119">
        <v>1</v>
      </c>
      <c r="S10" s="135"/>
      <c r="T10" s="121">
        <v>0</v>
      </c>
      <c r="U10" s="136" t="s">
        <v>2</v>
      </c>
      <c r="V10" s="137"/>
      <c r="W10" s="100" t="s">
        <v>2</v>
      </c>
      <c r="X10" s="101" t="s">
        <v>2</v>
      </c>
    </row>
    <row r="11" spans="1:24" s="102" customFormat="1" ht="30" customHeight="1">
      <c r="A11" s="94">
        <v>10</v>
      </c>
      <c r="B11" s="95">
        <v>205</v>
      </c>
      <c r="C11" s="96" t="s">
        <v>142</v>
      </c>
      <c r="D11" s="97" t="s">
        <v>12</v>
      </c>
      <c r="E11" s="118" t="s">
        <v>13</v>
      </c>
      <c r="F11" s="99">
        <v>1</v>
      </c>
      <c r="G11" s="97">
        <v>2</v>
      </c>
      <c r="H11" s="96">
        <v>0</v>
      </c>
      <c r="I11" s="97">
        <v>0</v>
      </c>
      <c r="J11" s="118"/>
      <c r="K11" s="130" t="s">
        <v>2</v>
      </c>
      <c r="L11" s="131" t="s">
        <v>2</v>
      </c>
      <c r="M11" s="131" t="s">
        <v>2</v>
      </c>
      <c r="N11" s="120">
        <v>0</v>
      </c>
      <c r="O11" s="118"/>
      <c r="P11" s="133" t="s">
        <v>2</v>
      </c>
      <c r="Q11" s="134" t="s">
        <v>2</v>
      </c>
      <c r="R11" s="119">
        <v>1</v>
      </c>
      <c r="S11" s="135"/>
      <c r="T11" s="121">
        <v>0</v>
      </c>
      <c r="U11" s="136" t="s">
        <v>2</v>
      </c>
      <c r="V11" s="137"/>
      <c r="W11" s="100" t="s">
        <v>2</v>
      </c>
      <c r="X11" s="101" t="s">
        <v>2</v>
      </c>
    </row>
    <row r="12" spans="1:24" s="102" customFormat="1" ht="30" customHeight="1">
      <c r="A12" s="94">
        <v>10</v>
      </c>
      <c r="B12" s="95">
        <v>206</v>
      </c>
      <c r="C12" s="96" t="s">
        <v>142</v>
      </c>
      <c r="D12" s="97" t="s">
        <v>14</v>
      </c>
      <c r="E12" s="118" t="s">
        <v>15</v>
      </c>
      <c r="F12" s="99">
        <v>1</v>
      </c>
      <c r="G12" s="97">
        <v>2</v>
      </c>
      <c r="H12" s="96">
        <v>1</v>
      </c>
      <c r="I12" s="97">
        <v>0</v>
      </c>
      <c r="J12" s="118"/>
      <c r="K12" s="130" t="s">
        <v>2</v>
      </c>
      <c r="L12" s="131" t="s">
        <v>2</v>
      </c>
      <c r="M12" s="131" t="s">
        <v>2</v>
      </c>
      <c r="N12" s="120">
        <v>5</v>
      </c>
      <c r="O12" s="138" t="s">
        <v>16</v>
      </c>
      <c r="P12" s="133">
        <v>38033</v>
      </c>
      <c r="Q12" s="134" t="s">
        <v>17</v>
      </c>
      <c r="R12" s="119" t="s">
        <v>2</v>
      </c>
      <c r="S12" s="135"/>
      <c r="T12" s="121">
        <v>0</v>
      </c>
      <c r="U12" s="136" t="s">
        <v>2</v>
      </c>
      <c r="V12" s="137"/>
      <c r="W12" s="100" t="s">
        <v>2</v>
      </c>
      <c r="X12" s="101" t="s">
        <v>2</v>
      </c>
    </row>
    <row r="13" spans="1:24" s="102" customFormat="1" ht="45" customHeight="1">
      <c r="A13" s="94">
        <v>10</v>
      </c>
      <c r="B13" s="95">
        <v>207</v>
      </c>
      <c r="C13" s="96" t="s">
        <v>142</v>
      </c>
      <c r="D13" s="97" t="s">
        <v>18</v>
      </c>
      <c r="E13" s="118" t="s">
        <v>226</v>
      </c>
      <c r="F13" s="99">
        <v>1</v>
      </c>
      <c r="G13" s="97">
        <v>2</v>
      </c>
      <c r="H13" s="96">
        <v>1</v>
      </c>
      <c r="I13" s="97">
        <v>1</v>
      </c>
      <c r="J13" s="129" t="s">
        <v>19</v>
      </c>
      <c r="K13" s="130">
        <v>38434</v>
      </c>
      <c r="L13" s="131">
        <v>38435</v>
      </c>
      <c r="M13" s="131">
        <v>38443</v>
      </c>
      <c r="N13" s="120" t="s">
        <v>2</v>
      </c>
      <c r="O13" s="138" t="s">
        <v>20</v>
      </c>
      <c r="P13" s="133">
        <v>37226</v>
      </c>
      <c r="Q13" s="134" t="s">
        <v>21</v>
      </c>
      <c r="R13" s="119" t="s">
        <v>2</v>
      </c>
      <c r="S13" s="135"/>
      <c r="T13" s="121">
        <v>0</v>
      </c>
      <c r="U13" s="136">
        <v>38078</v>
      </c>
      <c r="V13" s="140" t="s">
        <v>22</v>
      </c>
      <c r="W13" s="100">
        <v>2</v>
      </c>
      <c r="X13" s="101">
        <v>1</v>
      </c>
    </row>
    <row r="14" spans="1:24" s="102" customFormat="1" ht="30" customHeight="1">
      <c r="A14" s="94">
        <v>10</v>
      </c>
      <c r="B14" s="95">
        <v>208</v>
      </c>
      <c r="C14" s="96" t="s">
        <v>142</v>
      </c>
      <c r="D14" s="97" t="s">
        <v>23</v>
      </c>
      <c r="E14" s="118" t="s">
        <v>24</v>
      </c>
      <c r="F14" s="99">
        <v>1</v>
      </c>
      <c r="G14" s="97">
        <v>2</v>
      </c>
      <c r="H14" s="96">
        <v>1</v>
      </c>
      <c r="I14" s="97">
        <v>1</v>
      </c>
      <c r="J14" s="118"/>
      <c r="K14" s="130" t="s">
        <v>2</v>
      </c>
      <c r="L14" s="131" t="s">
        <v>2</v>
      </c>
      <c r="M14" s="131" t="s">
        <v>2</v>
      </c>
      <c r="N14" s="120">
        <v>0</v>
      </c>
      <c r="O14" s="138" t="s">
        <v>25</v>
      </c>
      <c r="P14" s="133">
        <v>36770</v>
      </c>
      <c r="Q14" s="134" t="s">
        <v>21</v>
      </c>
      <c r="R14" s="119" t="s">
        <v>2</v>
      </c>
      <c r="S14" s="135"/>
      <c r="T14" s="121">
        <v>0</v>
      </c>
      <c r="U14" s="136" t="s">
        <v>2</v>
      </c>
      <c r="V14" s="137"/>
      <c r="W14" s="100" t="s">
        <v>2</v>
      </c>
      <c r="X14" s="101" t="s">
        <v>2</v>
      </c>
    </row>
    <row r="15" spans="1:24" s="102" customFormat="1" ht="30" customHeight="1">
      <c r="A15" s="94">
        <v>10</v>
      </c>
      <c r="B15" s="95">
        <v>209</v>
      </c>
      <c r="C15" s="96" t="s">
        <v>142</v>
      </c>
      <c r="D15" s="97" t="s">
        <v>26</v>
      </c>
      <c r="E15" s="118" t="s">
        <v>24</v>
      </c>
      <c r="F15" s="99">
        <v>1</v>
      </c>
      <c r="G15" s="97">
        <v>2</v>
      </c>
      <c r="H15" s="96">
        <v>1</v>
      </c>
      <c r="I15" s="97">
        <v>1</v>
      </c>
      <c r="J15" s="118"/>
      <c r="K15" s="130" t="s">
        <v>2</v>
      </c>
      <c r="L15" s="131" t="s">
        <v>2</v>
      </c>
      <c r="M15" s="131" t="s">
        <v>2</v>
      </c>
      <c r="N15" s="120">
        <v>0</v>
      </c>
      <c r="O15" s="138" t="s">
        <v>27</v>
      </c>
      <c r="P15" s="133">
        <v>35247</v>
      </c>
      <c r="Q15" s="134" t="s">
        <v>28</v>
      </c>
      <c r="R15" s="119" t="s">
        <v>2</v>
      </c>
      <c r="S15" s="135"/>
      <c r="T15" s="121">
        <v>0</v>
      </c>
      <c r="U15" s="136" t="s">
        <v>2</v>
      </c>
      <c r="V15" s="137"/>
      <c r="W15" s="100" t="s">
        <v>2</v>
      </c>
      <c r="X15" s="101" t="s">
        <v>2</v>
      </c>
    </row>
    <row r="16" spans="1:24" s="102" customFormat="1" ht="60" customHeight="1">
      <c r="A16" s="94">
        <v>10</v>
      </c>
      <c r="B16" s="95">
        <v>210</v>
      </c>
      <c r="C16" s="96" t="s">
        <v>142</v>
      </c>
      <c r="D16" s="97" t="s">
        <v>29</v>
      </c>
      <c r="E16" s="118" t="s">
        <v>227</v>
      </c>
      <c r="F16" s="99">
        <v>1</v>
      </c>
      <c r="G16" s="97">
        <v>2</v>
      </c>
      <c r="H16" s="96">
        <v>1</v>
      </c>
      <c r="I16" s="97">
        <v>0</v>
      </c>
      <c r="J16" s="118"/>
      <c r="K16" s="130" t="s">
        <v>2</v>
      </c>
      <c r="L16" s="131" t="s">
        <v>2</v>
      </c>
      <c r="M16" s="131" t="s">
        <v>2</v>
      </c>
      <c r="N16" s="120">
        <v>0</v>
      </c>
      <c r="O16" s="138" t="s">
        <v>30</v>
      </c>
      <c r="P16" s="141" t="s">
        <v>31</v>
      </c>
      <c r="Q16" s="134" t="s">
        <v>32</v>
      </c>
      <c r="R16" s="119" t="s">
        <v>2</v>
      </c>
      <c r="S16" s="135"/>
      <c r="T16" s="121">
        <v>0</v>
      </c>
      <c r="U16" s="136" t="s">
        <v>2</v>
      </c>
      <c r="V16" s="137"/>
      <c r="W16" s="100" t="s">
        <v>2</v>
      </c>
      <c r="X16" s="101" t="s">
        <v>2</v>
      </c>
    </row>
    <row r="17" spans="1:24" s="102" customFormat="1" ht="30" customHeight="1">
      <c r="A17" s="94">
        <v>10</v>
      </c>
      <c r="B17" s="95">
        <v>211</v>
      </c>
      <c r="C17" s="96" t="s">
        <v>142</v>
      </c>
      <c r="D17" s="97" t="s">
        <v>33</v>
      </c>
      <c r="E17" s="118" t="s">
        <v>34</v>
      </c>
      <c r="F17" s="99">
        <v>1</v>
      </c>
      <c r="G17" s="97">
        <v>2</v>
      </c>
      <c r="H17" s="96">
        <v>1</v>
      </c>
      <c r="I17" s="97">
        <v>1</v>
      </c>
      <c r="J17" s="118"/>
      <c r="K17" s="130" t="s">
        <v>2</v>
      </c>
      <c r="L17" s="131" t="s">
        <v>2</v>
      </c>
      <c r="M17" s="131" t="s">
        <v>2</v>
      </c>
      <c r="N17" s="120">
        <v>0</v>
      </c>
      <c r="O17" s="138" t="s">
        <v>35</v>
      </c>
      <c r="P17" s="133">
        <v>37344</v>
      </c>
      <c r="Q17" s="134" t="s">
        <v>36</v>
      </c>
      <c r="R17" s="119" t="s">
        <v>2</v>
      </c>
      <c r="S17" s="135"/>
      <c r="T17" s="121">
        <v>0</v>
      </c>
      <c r="U17" s="136" t="s">
        <v>2</v>
      </c>
      <c r="V17" s="137"/>
      <c r="W17" s="100" t="s">
        <v>2</v>
      </c>
      <c r="X17" s="101" t="s">
        <v>2</v>
      </c>
    </row>
    <row r="18" spans="1:24" s="102" customFormat="1" ht="15" customHeight="1">
      <c r="A18" s="94">
        <v>10</v>
      </c>
      <c r="B18" s="95">
        <v>301</v>
      </c>
      <c r="C18" s="96" t="s">
        <v>142</v>
      </c>
      <c r="D18" s="97" t="s">
        <v>37</v>
      </c>
      <c r="E18" s="118" t="s">
        <v>38</v>
      </c>
      <c r="F18" s="99">
        <v>1</v>
      </c>
      <c r="G18" s="97">
        <v>2</v>
      </c>
      <c r="H18" s="96">
        <v>0</v>
      </c>
      <c r="I18" s="97">
        <v>0</v>
      </c>
      <c r="J18" s="118"/>
      <c r="K18" s="130" t="s">
        <v>2</v>
      </c>
      <c r="L18" s="131" t="s">
        <v>2</v>
      </c>
      <c r="M18" s="131" t="s">
        <v>2</v>
      </c>
      <c r="N18" s="120">
        <v>5</v>
      </c>
      <c r="O18" s="118"/>
      <c r="P18" s="133" t="s">
        <v>2</v>
      </c>
      <c r="Q18" s="134" t="s">
        <v>2</v>
      </c>
      <c r="R18" s="119">
        <v>1</v>
      </c>
      <c r="S18" s="135"/>
      <c r="T18" s="121">
        <v>0</v>
      </c>
      <c r="U18" s="136" t="s">
        <v>2</v>
      </c>
      <c r="V18" s="137"/>
      <c r="W18" s="100" t="s">
        <v>2</v>
      </c>
      <c r="X18" s="101" t="s">
        <v>2</v>
      </c>
    </row>
    <row r="19" spans="1:24" s="102" customFormat="1" ht="15" customHeight="1">
      <c r="A19" s="94">
        <v>10</v>
      </c>
      <c r="B19" s="95">
        <v>302</v>
      </c>
      <c r="C19" s="96" t="s">
        <v>142</v>
      </c>
      <c r="D19" s="97" t="s">
        <v>39</v>
      </c>
      <c r="E19" s="118" t="s">
        <v>40</v>
      </c>
      <c r="F19" s="99">
        <v>1</v>
      </c>
      <c r="G19" s="97">
        <v>2</v>
      </c>
      <c r="H19" s="96">
        <v>0</v>
      </c>
      <c r="I19" s="97">
        <v>0</v>
      </c>
      <c r="J19" s="118"/>
      <c r="K19" s="130" t="s">
        <v>2</v>
      </c>
      <c r="L19" s="131" t="s">
        <v>2</v>
      </c>
      <c r="M19" s="131" t="s">
        <v>2</v>
      </c>
      <c r="N19" s="120">
        <v>0</v>
      </c>
      <c r="O19" s="118"/>
      <c r="P19" s="133" t="s">
        <v>2</v>
      </c>
      <c r="Q19" s="134" t="s">
        <v>2</v>
      </c>
      <c r="R19" s="119">
        <v>0</v>
      </c>
      <c r="S19" s="135"/>
      <c r="T19" s="121">
        <v>0</v>
      </c>
      <c r="U19" s="136" t="s">
        <v>2</v>
      </c>
      <c r="V19" s="137"/>
      <c r="W19" s="100" t="s">
        <v>2</v>
      </c>
      <c r="X19" s="101" t="s">
        <v>2</v>
      </c>
    </row>
    <row r="20" spans="1:24" s="102" customFormat="1" ht="15" customHeight="1">
      <c r="A20" s="94">
        <v>10</v>
      </c>
      <c r="B20" s="95">
        <v>303</v>
      </c>
      <c r="C20" s="96" t="s">
        <v>142</v>
      </c>
      <c r="D20" s="97" t="s">
        <v>41</v>
      </c>
      <c r="E20" s="118" t="s">
        <v>42</v>
      </c>
      <c r="F20" s="99">
        <v>1</v>
      </c>
      <c r="G20" s="97">
        <v>2</v>
      </c>
      <c r="H20" s="96">
        <v>0</v>
      </c>
      <c r="I20" s="97">
        <v>0</v>
      </c>
      <c r="J20" s="118"/>
      <c r="K20" s="130" t="s">
        <v>2</v>
      </c>
      <c r="L20" s="131" t="s">
        <v>2</v>
      </c>
      <c r="M20" s="131" t="s">
        <v>2</v>
      </c>
      <c r="N20" s="120">
        <v>0</v>
      </c>
      <c r="O20" s="118"/>
      <c r="P20" s="133" t="s">
        <v>2</v>
      </c>
      <c r="Q20" s="134" t="s">
        <v>2</v>
      </c>
      <c r="R20" s="119">
        <v>0</v>
      </c>
      <c r="S20" s="135"/>
      <c r="T20" s="121">
        <v>0</v>
      </c>
      <c r="U20" s="136" t="s">
        <v>2</v>
      </c>
      <c r="V20" s="137"/>
      <c r="W20" s="100" t="s">
        <v>2</v>
      </c>
      <c r="X20" s="101" t="s">
        <v>2</v>
      </c>
    </row>
    <row r="21" spans="1:24" s="102" customFormat="1" ht="30" customHeight="1">
      <c r="A21" s="94">
        <v>10</v>
      </c>
      <c r="B21" s="95">
        <v>307</v>
      </c>
      <c r="C21" s="96" t="s">
        <v>142</v>
      </c>
      <c r="D21" s="97" t="s">
        <v>43</v>
      </c>
      <c r="E21" s="118" t="s">
        <v>44</v>
      </c>
      <c r="F21" s="99">
        <v>2</v>
      </c>
      <c r="G21" s="97">
        <v>2</v>
      </c>
      <c r="H21" s="96">
        <v>0</v>
      </c>
      <c r="I21" s="97">
        <v>0</v>
      </c>
      <c r="J21" s="118"/>
      <c r="K21" s="130" t="s">
        <v>2</v>
      </c>
      <c r="L21" s="131" t="s">
        <v>2</v>
      </c>
      <c r="M21" s="131" t="s">
        <v>2</v>
      </c>
      <c r="N21" s="120">
        <v>6</v>
      </c>
      <c r="O21" s="118"/>
      <c r="P21" s="133" t="s">
        <v>2</v>
      </c>
      <c r="Q21" s="134" t="s">
        <v>2</v>
      </c>
      <c r="R21" s="119">
        <v>0</v>
      </c>
      <c r="S21" s="135"/>
      <c r="T21" s="121">
        <v>0</v>
      </c>
      <c r="U21" s="136" t="s">
        <v>2</v>
      </c>
      <c r="V21" s="137"/>
      <c r="W21" s="100" t="s">
        <v>2</v>
      </c>
      <c r="X21" s="101" t="s">
        <v>2</v>
      </c>
    </row>
    <row r="22" spans="1:24" s="102" customFormat="1" ht="15" customHeight="1">
      <c r="A22" s="94">
        <v>10</v>
      </c>
      <c r="B22" s="95">
        <v>308</v>
      </c>
      <c r="C22" s="96" t="s">
        <v>142</v>
      </c>
      <c r="D22" s="97" t="s">
        <v>45</v>
      </c>
      <c r="E22" s="118" t="s">
        <v>46</v>
      </c>
      <c r="F22" s="99">
        <v>2</v>
      </c>
      <c r="G22" s="97">
        <v>2</v>
      </c>
      <c r="H22" s="96">
        <v>0</v>
      </c>
      <c r="I22" s="97">
        <v>0</v>
      </c>
      <c r="J22" s="118"/>
      <c r="K22" s="130" t="s">
        <v>2</v>
      </c>
      <c r="L22" s="131" t="s">
        <v>2</v>
      </c>
      <c r="M22" s="131" t="s">
        <v>2</v>
      </c>
      <c r="N22" s="120">
        <v>0</v>
      </c>
      <c r="O22" s="118"/>
      <c r="P22" s="133" t="s">
        <v>2</v>
      </c>
      <c r="Q22" s="134" t="s">
        <v>2</v>
      </c>
      <c r="R22" s="119">
        <v>0</v>
      </c>
      <c r="S22" s="135"/>
      <c r="T22" s="121">
        <v>0</v>
      </c>
      <c r="U22" s="136" t="s">
        <v>2</v>
      </c>
      <c r="V22" s="137"/>
      <c r="W22" s="100" t="s">
        <v>2</v>
      </c>
      <c r="X22" s="101" t="s">
        <v>2</v>
      </c>
    </row>
    <row r="23" spans="1:24" s="102" customFormat="1" ht="15" customHeight="1">
      <c r="A23" s="94">
        <v>10</v>
      </c>
      <c r="B23" s="95">
        <v>309</v>
      </c>
      <c r="C23" s="96" t="s">
        <v>142</v>
      </c>
      <c r="D23" s="97" t="s">
        <v>47</v>
      </c>
      <c r="E23" s="118" t="s">
        <v>48</v>
      </c>
      <c r="F23" s="99">
        <v>1</v>
      </c>
      <c r="G23" s="97">
        <v>2</v>
      </c>
      <c r="H23" s="96">
        <v>0</v>
      </c>
      <c r="I23" s="97">
        <v>0</v>
      </c>
      <c r="J23" s="118"/>
      <c r="K23" s="130" t="s">
        <v>2</v>
      </c>
      <c r="L23" s="131" t="s">
        <v>2</v>
      </c>
      <c r="M23" s="131" t="s">
        <v>2</v>
      </c>
      <c r="N23" s="120">
        <v>0</v>
      </c>
      <c r="O23" s="118"/>
      <c r="P23" s="133" t="s">
        <v>2</v>
      </c>
      <c r="Q23" s="134" t="s">
        <v>2</v>
      </c>
      <c r="R23" s="119">
        <v>0</v>
      </c>
      <c r="S23" s="135"/>
      <c r="T23" s="121">
        <v>0</v>
      </c>
      <c r="U23" s="136" t="s">
        <v>2</v>
      </c>
      <c r="V23" s="137"/>
      <c r="W23" s="100" t="s">
        <v>2</v>
      </c>
      <c r="X23" s="101" t="s">
        <v>2</v>
      </c>
    </row>
    <row r="24" spans="1:24" s="102" customFormat="1" ht="15" customHeight="1">
      <c r="A24" s="94">
        <v>10</v>
      </c>
      <c r="B24" s="95">
        <v>321</v>
      </c>
      <c r="C24" s="96" t="s">
        <v>142</v>
      </c>
      <c r="D24" s="97" t="s">
        <v>49</v>
      </c>
      <c r="E24" s="118" t="s">
        <v>50</v>
      </c>
      <c r="F24" s="99">
        <v>1</v>
      </c>
      <c r="G24" s="97">
        <v>2</v>
      </c>
      <c r="H24" s="96">
        <v>0</v>
      </c>
      <c r="I24" s="97">
        <v>0</v>
      </c>
      <c r="J24" s="118"/>
      <c r="K24" s="130" t="s">
        <v>2</v>
      </c>
      <c r="L24" s="131" t="s">
        <v>2</v>
      </c>
      <c r="M24" s="131" t="s">
        <v>2</v>
      </c>
      <c r="N24" s="120">
        <v>6</v>
      </c>
      <c r="O24" s="118"/>
      <c r="P24" s="133" t="s">
        <v>2</v>
      </c>
      <c r="Q24" s="134" t="s">
        <v>2</v>
      </c>
      <c r="R24" s="119">
        <v>0</v>
      </c>
      <c r="S24" s="135"/>
      <c r="T24" s="121">
        <v>0</v>
      </c>
      <c r="U24" s="136" t="s">
        <v>2</v>
      </c>
      <c r="V24" s="137"/>
      <c r="W24" s="100" t="s">
        <v>2</v>
      </c>
      <c r="X24" s="101" t="s">
        <v>2</v>
      </c>
    </row>
    <row r="25" spans="1:24" s="102" customFormat="1" ht="30" customHeight="1">
      <c r="A25" s="94">
        <v>10</v>
      </c>
      <c r="B25" s="95">
        <v>322</v>
      </c>
      <c r="C25" s="96" t="s">
        <v>142</v>
      </c>
      <c r="D25" s="97" t="s">
        <v>51</v>
      </c>
      <c r="E25" s="118" t="s">
        <v>52</v>
      </c>
      <c r="F25" s="99">
        <v>2</v>
      </c>
      <c r="G25" s="97">
        <v>2</v>
      </c>
      <c r="H25" s="96">
        <v>0</v>
      </c>
      <c r="I25" s="97">
        <v>0</v>
      </c>
      <c r="J25" s="118"/>
      <c r="K25" s="130" t="s">
        <v>2</v>
      </c>
      <c r="L25" s="131" t="s">
        <v>2</v>
      </c>
      <c r="M25" s="131" t="s">
        <v>2</v>
      </c>
      <c r="N25" s="120">
        <v>0</v>
      </c>
      <c r="O25" s="118"/>
      <c r="P25" s="133" t="s">
        <v>2</v>
      </c>
      <c r="Q25" s="134" t="s">
        <v>2</v>
      </c>
      <c r="R25" s="119">
        <v>0</v>
      </c>
      <c r="S25" s="135"/>
      <c r="T25" s="121">
        <v>0</v>
      </c>
      <c r="U25" s="136" t="s">
        <v>2</v>
      </c>
      <c r="V25" s="137"/>
      <c r="W25" s="100" t="s">
        <v>2</v>
      </c>
      <c r="X25" s="101" t="s">
        <v>2</v>
      </c>
    </row>
    <row r="26" spans="1:24" s="102" customFormat="1" ht="45" customHeight="1">
      <c r="A26" s="94">
        <v>10</v>
      </c>
      <c r="B26" s="95">
        <v>323</v>
      </c>
      <c r="C26" s="96" t="s">
        <v>142</v>
      </c>
      <c r="D26" s="97" t="s">
        <v>53</v>
      </c>
      <c r="E26" s="118" t="s">
        <v>229</v>
      </c>
      <c r="F26" s="99">
        <v>2</v>
      </c>
      <c r="G26" s="97">
        <v>2</v>
      </c>
      <c r="H26" s="96">
        <v>0</v>
      </c>
      <c r="I26" s="97">
        <v>0</v>
      </c>
      <c r="J26" s="118"/>
      <c r="K26" s="130" t="s">
        <v>2</v>
      </c>
      <c r="L26" s="131" t="s">
        <v>2</v>
      </c>
      <c r="M26" s="131" t="s">
        <v>2</v>
      </c>
      <c r="N26" s="120">
        <v>0</v>
      </c>
      <c r="O26" s="118"/>
      <c r="P26" s="133" t="s">
        <v>2</v>
      </c>
      <c r="Q26" s="134" t="s">
        <v>2</v>
      </c>
      <c r="R26" s="119">
        <v>0</v>
      </c>
      <c r="S26" s="135"/>
      <c r="T26" s="121">
        <v>0</v>
      </c>
      <c r="U26" s="136" t="s">
        <v>2</v>
      </c>
      <c r="V26" s="137"/>
      <c r="W26" s="100" t="s">
        <v>2</v>
      </c>
      <c r="X26" s="101" t="s">
        <v>2</v>
      </c>
    </row>
    <row r="27" spans="1:24" s="102" customFormat="1" ht="15" customHeight="1">
      <c r="A27" s="94">
        <v>10</v>
      </c>
      <c r="B27" s="95">
        <v>324</v>
      </c>
      <c r="C27" s="96" t="s">
        <v>142</v>
      </c>
      <c r="D27" s="97" t="s">
        <v>54</v>
      </c>
      <c r="E27" s="118" t="s">
        <v>38</v>
      </c>
      <c r="F27" s="99">
        <v>1</v>
      </c>
      <c r="G27" s="97">
        <v>2</v>
      </c>
      <c r="H27" s="96">
        <v>0</v>
      </c>
      <c r="I27" s="97">
        <v>0</v>
      </c>
      <c r="J27" s="118"/>
      <c r="K27" s="130" t="s">
        <v>2</v>
      </c>
      <c r="L27" s="131" t="s">
        <v>2</v>
      </c>
      <c r="M27" s="131" t="s">
        <v>2</v>
      </c>
      <c r="N27" s="120">
        <v>0</v>
      </c>
      <c r="O27" s="118"/>
      <c r="P27" s="133" t="s">
        <v>2</v>
      </c>
      <c r="Q27" s="134" t="s">
        <v>2</v>
      </c>
      <c r="R27" s="119">
        <v>0</v>
      </c>
      <c r="S27" s="135"/>
      <c r="T27" s="121">
        <v>0</v>
      </c>
      <c r="U27" s="136" t="s">
        <v>2</v>
      </c>
      <c r="V27" s="137"/>
      <c r="W27" s="100" t="s">
        <v>2</v>
      </c>
      <c r="X27" s="101" t="s">
        <v>2</v>
      </c>
    </row>
    <row r="28" spans="1:24" s="102" customFormat="1" ht="30" customHeight="1">
      <c r="A28" s="94">
        <v>10</v>
      </c>
      <c r="B28" s="95">
        <v>341</v>
      </c>
      <c r="C28" s="96" t="s">
        <v>142</v>
      </c>
      <c r="D28" s="97" t="s">
        <v>55</v>
      </c>
      <c r="E28" s="118" t="s">
        <v>44</v>
      </c>
      <c r="F28" s="99">
        <v>2</v>
      </c>
      <c r="G28" s="97">
        <v>2</v>
      </c>
      <c r="H28" s="96">
        <v>0</v>
      </c>
      <c r="I28" s="97">
        <v>0</v>
      </c>
      <c r="J28" s="118"/>
      <c r="K28" s="130" t="s">
        <v>2</v>
      </c>
      <c r="L28" s="131" t="s">
        <v>2</v>
      </c>
      <c r="M28" s="131" t="s">
        <v>2</v>
      </c>
      <c r="N28" s="120">
        <v>6</v>
      </c>
      <c r="O28" s="118"/>
      <c r="P28" s="133" t="s">
        <v>2</v>
      </c>
      <c r="Q28" s="134" t="s">
        <v>2</v>
      </c>
      <c r="R28" s="119">
        <v>0</v>
      </c>
      <c r="S28" s="135"/>
      <c r="T28" s="121">
        <v>0</v>
      </c>
      <c r="U28" s="136" t="s">
        <v>2</v>
      </c>
      <c r="V28" s="137"/>
      <c r="W28" s="100" t="s">
        <v>2</v>
      </c>
      <c r="X28" s="101" t="s">
        <v>2</v>
      </c>
    </row>
    <row r="29" spans="1:24" s="102" customFormat="1" ht="15" customHeight="1">
      <c r="A29" s="94">
        <v>10</v>
      </c>
      <c r="B29" s="95">
        <v>342</v>
      </c>
      <c r="C29" s="96" t="s">
        <v>142</v>
      </c>
      <c r="D29" s="97" t="s">
        <v>56</v>
      </c>
      <c r="E29" s="118" t="s">
        <v>57</v>
      </c>
      <c r="F29" s="99">
        <v>1</v>
      </c>
      <c r="G29" s="97">
        <v>2</v>
      </c>
      <c r="H29" s="96">
        <v>0</v>
      </c>
      <c r="I29" s="97">
        <v>0</v>
      </c>
      <c r="J29" s="118"/>
      <c r="K29" s="130" t="s">
        <v>2</v>
      </c>
      <c r="L29" s="131" t="s">
        <v>2</v>
      </c>
      <c r="M29" s="131" t="s">
        <v>2</v>
      </c>
      <c r="N29" s="120">
        <v>0</v>
      </c>
      <c r="O29" s="118"/>
      <c r="P29" s="133" t="s">
        <v>2</v>
      </c>
      <c r="Q29" s="134" t="s">
        <v>2</v>
      </c>
      <c r="R29" s="119">
        <v>0</v>
      </c>
      <c r="S29" s="135"/>
      <c r="T29" s="121">
        <v>0</v>
      </c>
      <c r="U29" s="136" t="s">
        <v>2</v>
      </c>
      <c r="V29" s="137"/>
      <c r="W29" s="100" t="s">
        <v>2</v>
      </c>
      <c r="X29" s="101" t="s">
        <v>2</v>
      </c>
    </row>
    <row r="30" spans="1:24" s="102" customFormat="1" ht="15" customHeight="1">
      <c r="A30" s="94">
        <v>10</v>
      </c>
      <c r="B30" s="95">
        <v>343</v>
      </c>
      <c r="C30" s="96" t="s">
        <v>142</v>
      </c>
      <c r="D30" s="97" t="s">
        <v>58</v>
      </c>
      <c r="E30" s="118" t="s">
        <v>46</v>
      </c>
      <c r="F30" s="99">
        <v>2</v>
      </c>
      <c r="G30" s="97">
        <v>2</v>
      </c>
      <c r="H30" s="96">
        <v>0</v>
      </c>
      <c r="I30" s="97">
        <v>0</v>
      </c>
      <c r="J30" s="118"/>
      <c r="K30" s="130" t="s">
        <v>2</v>
      </c>
      <c r="L30" s="131" t="s">
        <v>2</v>
      </c>
      <c r="M30" s="131" t="s">
        <v>2</v>
      </c>
      <c r="N30" s="120">
        <v>0</v>
      </c>
      <c r="O30" s="118"/>
      <c r="P30" s="133" t="s">
        <v>2</v>
      </c>
      <c r="Q30" s="134" t="s">
        <v>2</v>
      </c>
      <c r="R30" s="119">
        <v>0</v>
      </c>
      <c r="S30" s="135"/>
      <c r="T30" s="121">
        <v>0</v>
      </c>
      <c r="U30" s="136" t="s">
        <v>2</v>
      </c>
      <c r="V30" s="137"/>
      <c r="W30" s="100" t="s">
        <v>2</v>
      </c>
      <c r="X30" s="101" t="s">
        <v>2</v>
      </c>
    </row>
    <row r="31" spans="1:24" s="102" customFormat="1" ht="30" customHeight="1">
      <c r="A31" s="94">
        <v>10</v>
      </c>
      <c r="B31" s="95">
        <v>344</v>
      </c>
      <c r="C31" s="96" t="s">
        <v>142</v>
      </c>
      <c r="D31" s="97" t="s">
        <v>59</v>
      </c>
      <c r="E31" s="118" t="s">
        <v>60</v>
      </c>
      <c r="F31" s="99">
        <v>1</v>
      </c>
      <c r="G31" s="97">
        <v>2</v>
      </c>
      <c r="H31" s="96">
        <v>1</v>
      </c>
      <c r="I31" s="97">
        <v>0</v>
      </c>
      <c r="J31" s="118"/>
      <c r="K31" s="130" t="s">
        <v>2</v>
      </c>
      <c r="L31" s="131" t="s">
        <v>2</v>
      </c>
      <c r="M31" s="131" t="s">
        <v>2</v>
      </c>
      <c r="N31" s="120">
        <v>0</v>
      </c>
      <c r="O31" s="138" t="s">
        <v>61</v>
      </c>
      <c r="P31" s="133">
        <v>37347</v>
      </c>
      <c r="Q31" s="134" t="s">
        <v>62</v>
      </c>
      <c r="R31" s="119" t="s">
        <v>2</v>
      </c>
      <c r="S31" s="135"/>
      <c r="T31" s="121">
        <v>0</v>
      </c>
      <c r="U31" s="136" t="s">
        <v>2</v>
      </c>
      <c r="V31" s="137"/>
      <c r="W31" s="100" t="s">
        <v>2</v>
      </c>
      <c r="X31" s="101" t="s">
        <v>2</v>
      </c>
    </row>
    <row r="32" spans="1:24" s="102" customFormat="1" ht="15" customHeight="1">
      <c r="A32" s="94">
        <v>10</v>
      </c>
      <c r="B32" s="95">
        <v>345</v>
      </c>
      <c r="C32" s="96" t="s">
        <v>142</v>
      </c>
      <c r="D32" s="97" t="s">
        <v>63</v>
      </c>
      <c r="E32" s="118" t="s">
        <v>64</v>
      </c>
      <c r="F32" s="99">
        <v>1</v>
      </c>
      <c r="G32" s="97">
        <v>2</v>
      </c>
      <c r="H32" s="96">
        <v>0</v>
      </c>
      <c r="I32" s="97">
        <v>0</v>
      </c>
      <c r="J32" s="118"/>
      <c r="K32" s="130" t="s">
        <v>2</v>
      </c>
      <c r="L32" s="131" t="s">
        <v>2</v>
      </c>
      <c r="M32" s="131" t="s">
        <v>2</v>
      </c>
      <c r="N32" s="120">
        <v>0</v>
      </c>
      <c r="O32" s="118"/>
      <c r="P32" s="133" t="s">
        <v>2</v>
      </c>
      <c r="Q32" s="134" t="s">
        <v>2</v>
      </c>
      <c r="R32" s="119">
        <v>0</v>
      </c>
      <c r="S32" s="135"/>
      <c r="T32" s="121">
        <v>0</v>
      </c>
      <c r="U32" s="136" t="s">
        <v>2</v>
      </c>
      <c r="V32" s="137"/>
      <c r="W32" s="100" t="s">
        <v>2</v>
      </c>
      <c r="X32" s="101" t="s">
        <v>2</v>
      </c>
    </row>
    <row r="33" spans="1:24" s="102" customFormat="1" ht="30" customHeight="1">
      <c r="A33" s="94">
        <v>10</v>
      </c>
      <c r="B33" s="95">
        <v>361</v>
      </c>
      <c r="C33" s="96" t="s">
        <v>142</v>
      </c>
      <c r="D33" s="97" t="s">
        <v>65</v>
      </c>
      <c r="E33" s="118" t="s">
        <v>64</v>
      </c>
      <c r="F33" s="99">
        <v>1</v>
      </c>
      <c r="G33" s="97">
        <v>2</v>
      </c>
      <c r="H33" s="96">
        <v>0</v>
      </c>
      <c r="I33" s="97">
        <v>0</v>
      </c>
      <c r="J33" s="118"/>
      <c r="K33" s="130" t="s">
        <v>2</v>
      </c>
      <c r="L33" s="131" t="s">
        <v>2</v>
      </c>
      <c r="M33" s="131" t="s">
        <v>2</v>
      </c>
      <c r="N33" s="120">
        <v>6</v>
      </c>
      <c r="O33" s="138" t="s">
        <v>66</v>
      </c>
      <c r="P33" s="133">
        <v>38022</v>
      </c>
      <c r="Q33" s="134" t="s">
        <v>67</v>
      </c>
      <c r="R33" s="119" t="s">
        <v>2</v>
      </c>
      <c r="S33" s="135"/>
      <c r="T33" s="121">
        <v>0</v>
      </c>
      <c r="U33" s="136" t="s">
        <v>2</v>
      </c>
      <c r="V33" s="137"/>
      <c r="W33" s="100" t="s">
        <v>2</v>
      </c>
      <c r="X33" s="101" t="s">
        <v>2</v>
      </c>
    </row>
    <row r="34" spans="1:24" s="102" customFormat="1" ht="15" customHeight="1">
      <c r="A34" s="94">
        <v>10</v>
      </c>
      <c r="B34" s="95">
        <v>362</v>
      </c>
      <c r="C34" s="96" t="s">
        <v>142</v>
      </c>
      <c r="D34" s="97" t="s">
        <v>68</v>
      </c>
      <c r="E34" s="118" t="s">
        <v>38</v>
      </c>
      <c r="F34" s="99">
        <v>1</v>
      </c>
      <c r="G34" s="97">
        <v>2</v>
      </c>
      <c r="H34" s="96">
        <v>0</v>
      </c>
      <c r="I34" s="97">
        <v>0</v>
      </c>
      <c r="J34" s="118"/>
      <c r="K34" s="130" t="s">
        <v>2</v>
      </c>
      <c r="L34" s="131" t="s">
        <v>2</v>
      </c>
      <c r="M34" s="131" t="s">
        <v>2</v>
      </c>
      <c r="N34" s="120">
        <v>0</v>
      </c>
      <c r="O34" s="118"/>
      <c r="P34" s="133" t="s">
        <v>2</v>
      </c>
      <c r="Q34" s="134" t="s">
        <v>2</v>
      </c>
      <c r="R34" s="119">
        <v>0</v>
      </c>
      <c r="S34" s="135"/>
      <c r="T34" s="121">
        <v>0</v>
      </c>
      <c r="U34" s="136" t="s">
        <v>2</v>
      </c>
      <c r="V34" s="137"/>
      <c r="W34" s="100" t="s">
        <v>2</v>
      </c>
      <c r="X34" s="101" t="s">
        <v>2</v>
      </c>
    </row>
    <row r="35" spans="1:24" s="102" customFormat="1" ht="30" customHeight="1">
      <c r="A35" s="94">
        <v>10</v>
      </c>
      <c r="B35" s="95">
        <v>363</v>
      </c>
      <c r="C35" s="96" t="s">
        <v>142</v>
      </c>
      <c r="D35" s="97" t="s">
        <v>69</v>
      </c>
      <c r="E35" s="118" t="s">
        <v>52</v>
      </c>
      <c r="F35" s="99">
        <v>2</v>
      </c>
      <c r="G35" s="97">
        <v>2</v>
      </c>
      <c r="H35" s="96">
        <v>0</v>
      </c>
      <c r="I35" s="97">
        <v>0</v>
      </c>
      <c r="J35" s="118"/>
      <c r="K35" s="130" t="s">
        <v>2</v>
      </c>
      <c r="L35" s="131" t="s">
        <v>2</v>
      </c>
      <c r="M35" s="131" t="s">
        <v>2</v>
      </c>
      <c r="N35" s="120">
        <v>0</v>
      </c>
      <c r="O35" s="118"/>
      <c r="P35" s="133" t="s">
        <v>2</v>
      </c>
      <c r="Q35" s="134" t="s">
        <v>2</v>
      </c>
      <c r="R35" s="119">
        <v>0</v>
      </c>
      <c r="S35" s="135"/>
      <c r="T35" s="121">
        <v>0</v>
      </c>
      <c r="U35" s="136" t="s">
        <v>2</v>
      </c>
      <c r="V35" s="137"/>
      <c r="W35" s="100" t="s">
        <v>2</v>
      </c>
      <c r="X35" s="101" t="s">
        <v>2</v>
      </c>
    </row>
    <row r="36" spans="1:24" s="102" customFormat="1" ht="15" customHeight="1">
      <c r="A36" s="94">
        <v>10</v>
      </c>
      <c r="B36" s="95">
        <v>366</v>
      </c>
      <c r="C36" s="96" t="s">
        <v>142</v>
      </c>
      <c r="D36" s="97" t="s">
        <v>70</v>
      </c>
      <c r="E36" s="118" t="s">
        <v>38</v>
      </c>
      <c r="F36" s="99">
        <v>1</v>
      </c>
      <c r="G36" s="97">
        <v>2</v>
      </c>
      <c r="H36" s="96">
        <v>0</v>
      </c>
      <c r="I36" s="97">
        <v>0</v>
      </c>
      <c r="J36" s="118"/>
      <c r="K36" s="130" t="s">
        <v>2</v>
      </c>
      <c r="L36" s="131" t="s">
        <v>2</v>
      </c>
      <c r="M36" s="131" t="s">
        <v>2</v>
      </c>
      <c r="N36" s="120">
        <v>5</v>
      </c>
      <c r="O36" s="118"/>
      <c r="P36" s="133" t="s">
        <v>2</v>
      </c>
      <c r="Q36" s="134" t="s">
        <v>2</v>
      </c>
      <c r="R36" s="119">
        <v>1</v>
      </c>
      <c r="S36" s="135"/>
      <c r="T36" s="121">
        <v>0</v>
      </c>
      <c r="U36" s="136" t="s">
        <v>2</v>
      </c>
      <c r="V36" s="137"/>
      <c r="W36" s="100" t="s">
        <v>2</v>
      </c>
      <c r="X36" s="101" t="s">
        <v>2</v>
      </c>
    </row>
    <row r="37" spans="1:24" s="102" customFormat="1" ht="15" customHeight="1">
      <c r="A37" s="94">
        <v>10</v>
      </c>
      <c r="B37" s="95">
        <v>367</v>
      </c>
      <c r="C37" s="96" t="s">
        <v>142</v>
      </c>
      <c r="D37" s="97" t="s">
        <v>71</v>
      </c>
      <c r="E37" s="118" t="s">
        <v>38</v>
      </c>
      <c r="F37" s="99">
        <v>1</v>
      </c>
      <c r="G37" s="97">
        <v>2</v>
      </c>
      <c r="H37" s="96">
        <v>0</v>
      </c>
      <c r="I37" s="97">
        <v>0</v>
      </c>
      <c r="J37" s="118"/>
      <c r="K37" s="130" t="s">
        <v>2</v>
      </c>
      <c r="L37" s="131" t="s">
        <v>2</v>
      </c>
      <c r="M37" s="131" t="s">
        <v>2</v>
      </c>
      <c r="N37" s="120">
        <v>0</v>
      </c>
      <c r="O37" s="118"/>
      <c r="P37" s="133" t="s">
        <v>2</v>
      </c>
      <c r="Q37" s="134" t="s">
        <v>2</v>
      </c>
      <c r="R37" s="119">
        <v>0</v>
      </c>
      <c r="S37" s="135"/>
      <c r="T37" s="121">
        <v>0</v>
      </c>
      <c r="U37" s="136" t="s">
        <v>2</v>
      </c>
      <c r="V37" s="137"/>
      <c r="W37" s="100" t="s">
        <v>2</v>
      </c>
      <c r="X37" s="101" t="s">
        <v>2</v>
      </c>
    </row>
    <row r="38" spans="1:24" s="102" customFormat="1" ht="15" customHeight="1">
      <c r="A38" s="94">
        <v>10</v>
      </c>
      <c r="B38" s="95">
        <v>381</v>
      </c>
      <c r="C38" s="96" t="s">
        <v>142</v>
      </c>
      <c r="D38" s="97" t="s">
        <v>72</v>
      </c>
      <c r="E38" s="118" t="s">
        <v>38</v>
      </c>
      <c r="F38" s="99">
        <v>1</v>
      </c>
      <c r="G38" s="97">
        <v>2</v>
      </c>
      <c r="H38" s="96">
        <v>0</v>
      </c>
      <c r="I38" s="97">
        <v>0</v>
      </c>
      <c r="J38" s="118"/>
      <c r="K38" s="130" t="s">
        <v>2</v>
      </c>
      <c r="L38" s="131" t="s">
        <v>2</v>
      </c>
      <c r="M38" s="131" t="s">
        <v>2</v>
      </c>
      <c r="N38" s="120">
        <v>0</v>
      </c>
      <c r="O38" s="118"/>
      <c r="P38" s="133" t="s">
        <v>2</v>
      </c>
      <c r="Q38" s="134" t="s">
        <v>2</v>
      </c>
      <c r="R38" s="119">
        <v>0</v>
      </c>
      <c r="S38" s="135"/>
      <c r="T38" s="121">
        <v>0</v>
      </c>
      <c r="U38" s="136" t="s">
        <v>2</v>
      </c>
      <c r="V38" s="137"/>
      <c r="W38" s="100" t="s">
        <v>2</v>
      </c>
      <c r="X38" s="101" t="s">
        <v>2</v>
      </c>
    </row>
    <row r="39" spans="1:24" s="102" customFormat="1" ht="15" customHeight="1">
      <c r="A39" s="94">
        <v>10</v>
      </c>
      <c r="B39" s="95">
        <v>382</v>
      </c>
      <c r="C39" s="96" t="s">
        <v>142</v>
      </c>
      <c r="D39" s="97" t="s">
        <v>73</v>
      </c>
      <c r="E39" s="118" t="s">
        <v>74</v>
      </c>
      <c r="F39" s="99">
        <v>1</v>
      </c>
      <c r="G39" s="97">
        <v>2</v>
      </c>
      <c r="H39" s="96">
        <v>0</v>
      </c>
      <c r="I39" s="97">
        <v>0</v>
      </c>
      <c r="J39" s="118"/>
      <c r="K39" s="130" t="s">
        <v>2</v>
      </c>
      <c r="L39" s="131" t="s">
        <v>2</v>
      </c>
      <c r="M39" s="131" t="s">
        <v>2</v>
      </c>
      <c r="N39" s="120">
        <v>0</v>
      </c>
      <c r="O39" s="118"/>
      <c r="P39" s="133" t="s">
        <v>2</v>
      </c>
      <c r="Q39" s="134" t="s">
        <v>2</v>
      </c>
      <c r="R39" s="119">
        <v>0</v>
      </c>
      <c r="S39" s="135"/>
      <c r="T39" s="121">
        <v>0</v>
      </c>
      <c r="U39" s="136" t="s">
        <v>2</v>
      </c>
      <c r="V39" s="137"/>
      <c r="W39" s="100" t="s">
        <v>2</v>
      </c>
      <c r="X39" s="101" t="s">
        <v>2</v>
      </c>
    </row>
    <row r="40" spans="1:24" s="102" customFormat="1" ht="15" customHeight="1">
      <c r="A40" s="94">
        <v>10</v>
      </c>
      <c r="B40" s="95">
        <v>383</v>
      </c>
      <c r="C40" s="96" t="s">
        <v>142</v>
      </c>
      <c r="D40" s="97" t="s">
        <v>75</v>
      </c>
      <c r="E40" s="118" t="s">
        <v>38</v>
      </c>
      <c r="F40" s="99">
        <v>1</v>
      </c>
      <c r="G40" s="97">
        <v>2</v>
      </c>
      <c r="H40" s="96">
        <v>0</v>
      </c>
      <c r="I40" s="97">
        <v>0</v>
      </c>
      <c r="J40" s="118"/>
      <c r="K40" s="130" t="s">
        <v>2</v>
      </c>
      <c r="L40" s="131" t="s">
        <v>2</v>
      </c>
      <c r="M40" s="131" t="s">
        <v>2</v>
      </c>
      <c r="N40" s="120">
        <v>0</v>
      </c>
      <c r="O40" s="118"/>
      <c r="P40" s="133" t="s">
        <v>2</v>
      </c>
      <c r="Q40" s="134" t="s">
        <v>2</v>
      </c>
      <c r="R40" s="119">
        <v>0</v>
      </c>
      <c r="S40" s="135"/>
      <c r="T40" s="121">
        <v>0</v>
      </c>
      <c r="U40" s="136" t="s">
        <v>2</v>
      </c>
      <c r="V40" s="137"/>
      <c r="W40" s="100" t="s">
        <v>2</v>
      </c>
      <c r="X40" s="101" t="s">
        <v>2</v>
      </c>
    </row>
    <row r="41" spans="1:24" s="102" customFormat="1" ht="30" customHeight="1">
      <c r="A41" s="94">
        <v>10</v>
      </c>
      <c r="B41" s="95">
        <v>384</v>
      </c>
      <c r="C41" s="96" t="s">
        <v>142</v>
      </c>
      <c r="D41" s="97" t="s">
        <v>76</v>
      </c>
      <c r="E41" s="118" t="s">
        <v>77</v>
      </c>
      <c r="F41" s="99">
        <v>2</v>
      </c>
      <c r="G41" s="97">
        <v>2</v>
      </c>
      <c r="H41" s="96">
        <v>0</v>
      </c>
      <c r="I41" s="97">
        <v>0</v>
      </c>
      <c r="J41" s="118"/>
      <c r="K41" s="130" t="s">
        <v>2</v>
      </c>
      <c r="L41" s="131" t="s">
        <v>2</v>
      </c>
      <c r="M41" s="131" t="s">
        <v>2</v>
      </c>
      <c r="N41" s="120">
        <v>0</v>
      </c>
      <c r="O41" s="118"/>
      <c r="P41" s="133" t="s">
        <v>2</v>
      </c>
      <c r="Q41" s="134" t="s">
        <v>2</v>
      </c>
      <c r="R41" s="119">
        <v>0</v>
      </c>
      <c r="S41" s="135"/>
      <c r="T41" s="121">
        <v>0</v>
      </c>
      <c r="U41" s="136" t="s">
        <v>2</v>
      </c>
      <c r="V41" s="137"/>
      <c r="W41" s="100" t="s">
        <v>2</v>
      </c>
      <c r="X41" s="101" t="s">
        <v>2</v>
      </c>
    </row>
    <row r="42" spans="1:24" s="102" customFormat="1" ht="15" customHeight="1">
      <c r="A42" s="94">
        <v>10</v>
      </c>
      <c r="B42" s="95">
        <v>401</v>
      </c>
      <c r="C42" s="96" t="s">
        <v>142</v>
      </c>
      <c r="D42" s="97" t="s">
        <v>78</v>
      </c>
      <c r="E42" s="118" t="s">
        <v>79</v>
      </c>
      <c r="F42" s="99">
        <v>1</v>
      </c>
      <c r="G42" s="97">
        <v>2</v>
      </c>
      <c r="H42" s="96">
        <v>0</v>
      </c>
      <c r="I42" s="97">
        <v>0</v>
      </c>
      <c r="J42" s="118"/>
      <c r="K42" s="130" t="s">
        <v>2</v>
      </c>
      <c r="L42" s="131" t="s">
        <v>2</v>
      </c>
      <c r="M42" s="131" t="s">
        <v>2</v>
      </c>
      <c r="N42" s="120">
        <v>6</v>
      </c>
      <c r="O42" s="118"/>
      <c r="P42" s="133" t="s">
        <v>2</v>
      </c>
      <c r="Q42" s="134" t="s">
        <v>2</v>
      </c>
      <c r="R42" s="119">
        <v>0</v>
      </c>
      <c r="S42" s="135"/>
      <c r="T42" s="121">
        <v>0</v>
      </c>
      <c r="U42" s="136" t="s">
        <v>2</v>
      </c>
      <c r="V42" s="137"/>
      <c r="W42" s="100" t="s">
        <v>2</v>
      </c>
      <c r="X42" s="101" t="s">
        <v>2</v>
      </c>
    </row>
    <row r="43" spans="1:24" s="102" customFormat="1" ht="15" customHeight="1">
      <c r="A43" s="94">
        <v>10</v>
      </c>
      <c r="B43" s="95">
        <v>421</v>
      </c>
      <c r="C43" s="96" t="s">
        <v>142</v>
      </c>
      <c r="D43" s="97" t="s">
        <v>80</v>
      </c>
      <c r="E43" s="118" t="s">
        <v>81</v>
      </c>
      <c r="F43" s="99">
        <v>1</v>
      </c>
      <c r="G43" s="97">
        <v>2</v>
      </c>
      <c r="H43" s="96">
        <v>0</v>
      </c>
      <c r="I43" s="97">
        <v>0</v>
      </c>
      <c r="J43" s="118"/>
      <c r="K43" s="130" t="s">
        <v>2</v>
      </c>
      <c r="L43" s="131" t="s">
        <v>2</v>
      </c>
      <c r="M43" s="131" t="s">
        <v>2</v>
      </c>
      <c r="N43" s="120">
        <v>0</v>
      </c>
      <c r="O43" s="118"/>
      <c r="P43" s="133" t="s">
        <v>2</v>
      </c>
      <c r="Q43" s="134" t="s">
        <v>2</v>
      </c>
      <c r="R43" s="119">
        <v>0</v>
      </c>
      <c r="S43" s="135"/>
      <c r="T43" s="121">
        <v>0</v>
      </c>
      <c r="U43" s="136" t="s">
        <v>2</v>
      </c>
      <c r="V43" s="137"/>
      <c r="W43" s="100" t="s">
        <v>2</v>
      </c>
      <c r="X43" s="101" t="s">
        <v>2</v>
      </c>
    </row>
    <row r="44" spans="1:24" s="102" customFormat="1" ht="15" customHeight="1">
      <c r="A44" s="94">
        <v>10</v>
      </c>
      <c r="B44" s="95">
        <v>422</v>
      </c>
      <c r="C44" s="96" t="s">
        <v>142</v>
      </c>
      <c r="D44" s="97" t="s">
        <v>82</v>
      </c>
      <c r="E44" s="118" t="s">
        <v>79</v>
      </c>
      <c r="F44" s="99">
        <v>1</v>
      </c>
      <c r="G44" s="97">
        <v>2</v>
      </c>
      <c r="H44" s="96">
        <v>0</v>
      </c>
      <c r="I44" s="97">
        <v>0</v>
      </c>
      <c r="J44" s="118"/>
      <c r="K44" s="130" t="s">
        <v>2</v>
      </c>
      <c r="L44" s="131" t="s">
        <v>2</v>
      </c>
      <c r="M44" s="131" t="s">
        <v>2</v>
      </c>
      <c r="N44" s="120">
        <v>0</v>
      </c>
      <c r="O44" s="118"/>
      <c r="P44" s="133" t="s">
        <v>2</v>
      </c>
      <c r="Q44" s="134" t="s">
        <v>2</v>
      </c>
      <c r="R44" s="119">
        <v>0</v>
      </c>
      <c r="S44" s="135"/>
      <c r="T44" s="121">
        <v>0</v>
      </c>
      <c r="U44" s="136" t="s">
        <v>2</v>
      </c>
      <c r="V44" s="137"/>
      <c r="W44" s="100" t="s">
        <v>2</v>
      </c>
      <c r="X44" s="101" t="s">
        <v>2</v>
      </c>
    </row>
    <row r="45" spans="1:24" s="102" customFormat="1" ht="15" customHeight="1">
      <c r="A45" s="94">
        <v>10</v>
      </c>
      <c r="B45" s="95">
        <v>423</v>
      </c>
      <c r="C45" s="96" t="s">
        <v>142</v>
      </c>
      <c r="D45" s="97" t="s">
        <v>83</v>
      </c>
      <c r="E45" s="118" t="s">
        <v>84</v>
      </c>
      <c r="F45" s="99">
        <v>1</v>
      </c>
      <c r="G45" s="97">
        <v>2</v>
      </c>
      <c r="H45" s="96">
        <v>0</v>
      </c>
      <c r="I45" s="97">
        <v>0</v>
      </c>
      <c r="J45" s="118"/>
      <c r="K45" s="130" t="s">
        <v>2</v>
      </c>
      <c r="L45" s="131" t="s">
        <v>2</v>
      </c>
      <c r="M45" s="131" t="s">
        <v>2</v>
      </c>
      <c r="N45" s="120">
        <v>0</v>
      </c>
      <c r="O45" s="118"/>
      <c r="P45" s="133" t="s">
        <v>2</v>
      </c>
      <c r="Q45" s="134" t="s">
        <v>2</v>
      </c>
      <c r="R45" s="119">
        <v>0</v>
      </c>
      <c r="S45" s="135"/>
      <c r="T45" s="121">
        <v>0</v>
      </c>
      <c r="U45" s="136" t="s">
        <v>2</v>
      </c>
      <c r="V45" s="137"/>
      <c r="W45" s="100" t="s">
        <v>2</v>
      </c>
      <c r="X45" s="101" t="s">
        <v>2</v>
      </c>
    </row>
    <row r="46" spans="1:24" s="102" customFormat="1" ht="30" customHeight="1">
      <c r="A46" s="94">
        <v>10</v>
      </c>
      <c r="B46" s="95">
        <v>424</v>
      </c>
      <c r="C46" s="96" t="s">
        <v>142</v>
      </c>
      <c r="D46" s="97" t="s">
        <v>85</v>
      </c>
      <c r="E46" s="118" t="s">
        <v>44</v>
      </c>
      <c r="F46" s="99">
        <v>2</v>
      </c>
      <c r="G46" s="97">
        <v>2</v>
      </c>
      <c r="H46" s="96">
        <v>0</v>
      </c>
      <c r="I46" s="97">
        <v>0</v>
      </c>
      <c r="J46" s="118"/>
      <c r="K46" s="130" t="s">
        <v>2</v>
      </c>
      <c r="L46" s="131" t="s">
        <v>2</v>
      </c>
      <c r="M46" s="131" t="s">
        <v>2</v>
      </c>
      <c r="N46" s="120">
        <v>0</v>
      </c>
      <c r="O46" s="118"/>
      <c r="P46" s="133" t="s">
        <v>2</v>
      </c>
      <c r="Q46" s="134" t="s">
        <v>2</v>
      </c>
      <c r="R46" s="119">
        <v>0</v>
      </c>
      <c r="S46" s="135"/>
      <c r="T46" s="121">
        <v>0</v>
      </c>
      <c r="U46" s="136" t="s">
        <v>2</v>
      </c>
      <c r="V46" s="137"/>
      <c r="W46" s="100" t="s">
        <v>2</v>
      </c>
      <c r="X46" s="101" t="s">
        <v>2</v>
      </c>
    </row>
    <row r="47" spans="1:24" s="102" customFormat="1" ht="30" customHeight="1">
      <c r="A47" s="94">
        <v>10</v>
      </c>
      <c r="B47" s="95">
        <v>425</v>
      </c>
      <c r="C47" s="96" t="s">
        <v>142</v>
      </c>
      <c r="D47" s="97" t="s">
        <v>86</v>
      </c>
      <c r="E47" s="142" t="s">
        <v>87</v>
      </c>
      <c r="F47" s="99">
        <v>2</v>
      </c>
      <c r="G47" s="97">
        <v>2</v>
      </c>
      <c r="H47" s="96">
        <v>0</v>
      </c>
      <c r="I47" s="97">
        <v>0</v>
      </c>
      <c r="J47" s="118"/>
      <c r="K47" s="130" t="s">
        <v>2</v>
      </c>
      <c r="L47" s="131" t="s">
        <v>2</v>
      </c>
      <c r="M47" s="131" t="s">
        <v>2</v>
      </c>
      <c r="N47" s="120">
        <v>0</v>
      </c>
      <c r="O47" s="118"/>
      <c r="P47" s="133" t="s">
        <v>2</v>
      </c>
      <c r="Q47" s="134" t="s">
        <v>2</v>
      </c>
      <c r="R47" s="119">
        <v>0</v>
      </c>
      <c r="S47" s="135"/>
      <c r="T47" s="121">
        <v>0</v>
      </c>
      <c r="U47" s="136" t="s">
        <v>2</v>
      </c>
      <c r="V47" s="137"/>
      <c r="W47" s="100" t="s">
        <v>2</v>
      </c>
      <c r="X47" s="101" t="s">
        <v>2</v>
      </c>
    </row>
    <row r="48" spans="1:24" s="102" customFormat="1" ht="30" customHeight="1">
      <c r="A48" s="94">
        <v>10</v>
      </c>
      <c r="B48" s="95">
        <v>426</v>
      </c>
      <c r="C48" s="96" t="s">
        <v>142</v>
      </c>
      <c r="D48" s="97" t="s">
        <v>88</v>
      </c>
      <c r="E48" s="118" t="s">
        <v>44</v>
      </c>
      <c r="F48" s="99">
        <v>2</v>
      </c>
      <c r="G48" s="97">
        <v>2</v>
      </c>
      <c r="H48" s="96">
        <v>0</v>
      </c>
      <c r="I48" s="97">
        <v>0</v>
      </c>
      <c r="J48" s="118"/>
      <c r="K48" s="130" t="s">
        <v>2</v>
      </c>
      <c r="L48" s="131" t="s">
        <v>2</v>
      </c>
      <c r="M48" s="131" t="s">
        <v>2</v>
      </c>
      <c r="N48" s="120">
        <v>0</v>
      </c>
      <c r="O48" s="118"/>
      <c r="P48" s="133" t="s">
        <v>2</v>
      </c>
      <c r="Q48" s="134" t="s">
        <v>2</v>
      </c>
      <c r="R48" s="119">
        <v>0</v>
      </c>
      <c r="S48" s="135"/>
      <c r="T48" s="121">
        <v>0</v>
      </c>
      <c r="U48" s="136" t="s">
        <v>2</v>
      </c>
      <c r="V48" s="137"/>
      <c r="W48" s="100" t="s">
        <v>2</v>
      </c>
      <c r="X48" s="101" t="s">
        <v>2</v>
      </c>
    </row>
    <row r="49" spans="1:24" s="102" customFormat="1" ht="15" customHeight="1">
      <c r="A49" s="94">
        <v>10</v>
      </c>
      <c r="B49" s="95">
        <v>427</v>
      </c>
      <c r="C49" s="96" t="s">
        <v>142</v>
      </c>
      <c r="D49" s="97" t="s">
        <v>89</v>
      </c>
      <c r="E49" s="118" t="s">
        <v>90</v>
      </c>
      <c r="F49" s="99">
        <v>1</v>
      </c>
      <c r="G49" s="97">
        <v>2</v>
      </c>
      <c r="H49" s="96">
        <v>0</v>
      </c>
      <c r="I49" s="97">
        <v>0</v>
      </c>
      <c r="J49" s="118"/>
      <c r="K49" s="130" t="s">
        <v>2</v>
      </c>
      <c r="L49" s="131" t="s">
        <v>2</v>
      </c>
      <c r="M49" s="131" t="s">
        <v>2</v>
      </c>
      <c r="N49" s="120">
        <v>0</v>
      </c>
      <c r="O49" s="118"/>
      <c r="P49" s="133" t="s">
        <v>2</v>
      </c>
      <c r="Q49" s="134" t="s">
        <v>2</v>
      </c>
      <c r="R49" s="119">
        <v>0</v>
      </c>
      <c r="S49" s="135"/>
      <c r="T49" s="121">
        <v>0</v>
      </c>
      <c r="U49" s="136" t="s">
        <v>2</v>
      </c>
      <c r="V49" s="137"/>
      <c r="W49" s="100" t="s">
        <v>2</v>
      </c>
      <c r="X49" s="101" t="s">
        <v>2</v>
      </c>
    </row>
    <row r="50" spans="1:24" s="102" customFormat="1" ht="15" customHeight="1">
      <c r="A50" s="94">
        <v>10</v>
      </c>
      <c r="B50" s="95">
        <v>428</v>
      </c>
      <c r="C50" s="96" t="s">
        <v>142</v>
      </c>
      <c r="D50" s="97" t="s">
        <v>91</v>
      </c>
      <c r="E50" s="118" t="s">
        <v>38</v>
      </c>
      <c r="F50" s="99">
        <v>1</v>
      </c>
      <c r="G50" s="97">
        <v>2</v>
      </c>
      <c r="H50" s="96">
        <v>0</v>
      </c>
      <c r="I50" s="97">
        <v>0</v>
      </c>
      <c r="J50" s="118"/>
      <c r="K50" s="130" t="s">
        <v>2</v>
      </c>
      <c r="L50" s="131" t="s">
        <v>2</v>
      </c>
      <c r="M50" s="131" t="s">
        <v>2</v>
      </c>
      <c r="N50" s="120">
        <v>0</v>
      </c>
      <c r="O50" s="118"/>
      <c r="P50" s="133" t="s">
        <v>2</v>
      </c>
      <c r="Q50" s="134" t="s">
        <v>2</v>
      </c>
      <c r="R50" s="119">
        <v>0</v>
      </c>
      <c r="S50" s="135"/>
      <c r="T50" s="121">
        <v>0</v>
      </c>
      <c r="U50" s="136" t="s">
        <v>2</v>
      </c>
      <c r="V50" s="137"/>
      <c r="W50" s="100" t="s">
        <v>2</v>
      </c>
      <c r="X50" s="101" t="s">
        <v>2</v>
      </c>
    </row>
    <row r="51" spans="1:24" s="102" customFormat="1" ht="15" customHeight="1">
      <c r="A51" s="94">
        <v>10</v>
      </c>
      <c r="B51" s="95">
        <v>443</v>
      </c>
      <c r="C51" s="96" t="s">
        <v>142</v>
      </c>
      <c r="D51" s="97" t="s">
        <v>92</v>
      </c>
      <c r="E51" s="118" t="s">
        <v>93</v>
      </c>
      <c r="F51" s="99">
        <v>1</v>
      </c>
      <c r="G51" s="97">
        <v>2</v>
      </c>
      <c r="H51" s="96">
        <v>0</v>
      </c>
      <c r="I51" s="97">
        <v>0</v>
      </c>
      <c r="J51" s="118"/>
      <c r="K51" s="130" t="s">
        <v>2</v>
      </c>
      <c r="L51" s="131" t="s">
        <v>2</v>
      </c>
      <c r="M51" s="131" t="s">
        <v>2</v>
      </c>
      <c r="N51" s="120">
        <v>0</v>
      </c>
      <c r="O51" s="118"/>
      <c r="P51" s="133" t="s">
        <v>2</v>
      </c>
      <c r="Q51" s="134" t="s">
        <v>2</v>
      </c>
      <c r="R51" s="119">
        <v>0</v>
      </c>
      <c r="S51" s="135"/>
      <c r="T51" s="121">
        <v>0</v>
      </c>
      <c r="U51" s="136" t="s">
        <v>2</v>
      </c>
      <c r="V51" s="137"/>
      <c r="W51" s="100" t="s">
        <v>2</v>
      </c>
      <c r="X51" s="101" t="s">
        <v>2</v>
      </c>
    </row>
    <row r="52" spans="1:24" s="102" customFormat="1" ht="15" customHeight="1">
      <c r="A52" s="94">
        <v>10</v>
      </c>
      <c r="B52" s="95">
        <v>444</v>
      </c>
      <c r="C52" s="96" t="s">
        <v>142</v>
      </c>
      <c r="D52" s="97" t="s">
        <v>94</v>
      </c>
      <c r="E52" s="118" t="s">
        <v>93</v>
      </c>
      <c r="F52" s="99">
        <v>1</v>
      </c>
      <c r="G52" s="97">
        <v>2</v>
      </c>
      <c r="H52" s="96">
        <v>0</v>
      </c>
      <c r="I52" s="97">
        <v>0</v>
      </c>
      <c r="J52" s="118"/>
      <c r="K52" s="130" t="s">
        <v>2</v>
      </c>
      <c r="L52" s="131" t="s">
        <v>2</v>
      </c>
      <c r="M52" s="131" t="s">
        <v>2</v>
      </c>
      <c r="N52" s="120">
        <v>0</v>
      </c>
      <c r="O52" s="118"/>
      <c r="P52" s="133" t="s">
        <v>2</v>
      </c>
      <c r="Q52" s="134" t="s">
        <v>2</v>
      </c>
      <c r="R52" s="119">
        <v>0</v>
      </c>
      <c r="S52" s="135"/>
      <c r="T52" s="121">
        <v>0</v>
      </c>
      <c r="U52" s="136" t="s">
        <v>2</v>
      </c>
      <c r="V52" s="137"/>
      <c r="W52" s="100" t="s">
        <v>2</v>
      </c>
      <c r="X52" s="101" t="s">
        <v>2</v>
      </c>
    </row>
    <row r="53" spans="1:24" s="102" customFormat="1" ht="15" customHeight="1">
      <c r="A53" s="94">
        <v>10</v>
      </c>
      <c r="B53" s="95">
        <v>445</v>
      </c>
      <c r="C53" s="96" t="s">
        <v>142</v>
      </c>
      <c r="D53" s="97" t="s">
        <v>95</v>
      </c>
      <c r="E53" s="118" t="s">
        <v>38</v>
      </c>
      <c r="F53" s="99">
        <v>1</v>
      </c>
      <c r="G53" s="97">
        <v>2</v>
      </c>
      <c r="H53" s="96">
        <v>0</v>
      </c>
      <c r="I53" s="97">
        <v>0</v>
      </c>
      <c r="J53" s="118"/>
      <c r="K53" s="130" t="s">
        <v>2</v>
      </c>
      <c r="L53" s="131" t="s">
        <v>2</v>
      </c>
      <c r="M53" s="131" t="s">
        <v>2</v>
      </c>
      <c r="N53" s="120">
        <v>0</v>
      </c>
      <c r="O53" s="118"/>
      <c r="P53" s="133" t="s">
        <v>2</v>
      </c>
      <c r="Q53" s="134" t="s">
        <v>2</v>
      </c>
      <c r="R53" s="119">
        <v>0</v>
      </c>
      <c r="S53" s="135"/>
      <c r="T53" s="121">
        <v>0</v>
      </c>
      <c r="U53" s="136" t="s">
        <v>2</v>
      </c>
      <c r="V53" s="137"/>
      <c r="W53" s="100" t="s">
        <v>2</v>
      </c>
      <c r="X53" s="101" t="s">
        <v>2</v>
      </c>
    </row>
    <row r="54" spans="1:24" s="102" customFormat="1" ht="15" customHeight="1">
      <c r="A54" s="94">
        <v>10</v>
      </c>
      <c r="B54" s="95">
        <v>446</v>
      </c>
      <c r="C54" s="96" t="s">
        <v>142</v>
      </c>
      <c r="D54" s="97" t="s">
        <v>96</v>
      </c>
      <c r="E54" s="118" t="s">
        <v>93</v>
      </c>
      <c r="F54" s="99">
        <v>1</v>
      </c>
      <c r="G54" s="97">
        <v>2</v>
      </c>
      <c r="H54" s="96">
        <v>0</v>
      </c>
      <c r="I54" s="97">
        <v>0</v>
      </c>
      <c r="J54" s="118"/>
      <c r="K54" s="130" t="s">
        <v>2</v>
      </c>
      <c r="L54" s="131" t="s">
        <v>2</v>
      </c>
      <c r="M54" s="131" t="s">
        <v>2</v>
      </c>
      <c r="N54" s="120">
        <v>0</v>
      </c>
      <c r="O54" s="118"/>
      <c r="P54" s="133" t="s">
        <v>2</v>
      </c>
      <c r="Q54" s="134" t="s">
        <v>2</v>
      </c>
      <c r="R54" s="119">
        <v>0</v>
      </c>
      <c r="S54" s="135"/>
      <c r="T54" s="121">
        <v>0</v>
      </c>
      <c r="U54" s="136" t="s">
        <v>2</v>
      </c>
      <c r="V54" s="137"/>
      <c r="W54" s="100" t="s">
        <v>2</v>
      </c>
      <c r="X54" s="101" t="s">
        <v>2</v>
      </c>
    </row>
    <row r="55" spans="1:24" s="102" customFormat="1" ht="15" customHeight="1">
      <c r="A55" s="94">
        <v>10</v>
      </c>
      <c r="B55" s="95">
        <v>447</v>
      </c>
      <c r="C55" s="96" t="s">
        <v>142</v>
      </c>
      <c r="D55" s="97" t="s">
        <v>97</v>
      </c>
      <c r="E55" s="118" t="s">
        <v>38</v>
      </c>
      <c r="F55" s="99">
        <v>1</v>
      </c>
      <c r="G55" s="97">
        <v>2</v>
      </c>
      <c r="H55" s="96">
        <v>0</v>
      </c>
      <c r="I55" s="97">
        <v>0</v>
      </c>
      <c r="J55" s="118"/>
      <c r="K55" s="130" t="s">
        <v>2</v>
      </c>
      <c r="L55" s="131" t="s">
        <v>2</v>
      </c>
      <c r="M55" s="131" t="s">
        <v>2</v>
      </c>
      <c r="N55" s="120">
        <v>0</v>
      </c>
      <c r="O55" s="118"/>
      <c r="P55" s="133" t="s">
        <v>2</v>
      </c>
      <c r="Q55" s="134" t="s">
        <v>2</v>
      </c>
      <c r="R55" s="119">
        <v>0</v>
      </c>
      <c r="S55" s="135"/>
      <c r="T55" s="121">
        <v>0</v>
      </c>
      <c r="U55" s="136" t="s">
        <v>2</v>
      </c>
      <c r="V55" s="137"/>
      <c r="W55" s="100" t="s">
        <v>2</v>
      </c>
      <c r="X55" s="101" t="s">
        <v>2</v>
      </c>
    </row>
    <row r="56" spans="1:24" s="102" customFormat="1" ht="30" customHeight="1">
      <c r="A56" s="94">
        <v>10</v>
      </c>
      <c r="B56" s="95">
        <v>448</v>
      </c>
      <c r="C56" s="96" t="s">
        <v>142</v>
      </c>
      <c r="D56" s="97" t="s">
        <v>98</v>
      </c>
      <c r="E56" s="142" t="s">
        <v>87</v>
      </c>
      <c r="F56" s="99">
        <v>2</v>
      </c>
      <c r="G56" s="97">
        <v>2</v>
      </c>
      <c r="H56" s="96">
        <v>0</v>
      </c>
      <c r="I56" s="97">
        <v>0</v>
      </c>
      <c r="J56" s="118"/>
      <c r="K56" s="130" t="s">
        <v>2</v>
      </c>
      <c r="L56" s="131" t="s">
        <v>2</v>
      </c>
      <c r="M56" s="131" t="s">
        <v>2</v>
      </c>
      <c r="N56" s="120">
        <v>0</v>
      </c>
      <c r="O56" s="118"/>
      <c r="P56" s="133" t="s">
        <v>2</v>
      </c>
      <c r="Q56" s="134" t="s">
        <v>2</v>
      </c>
      <c r="R56" s="119">
        <v>0</v>
      </c>
      <c r="S56" s="135"/>
      <c r="T56" s="121">
        <v>0</v>
      </c>
      <c r="U56" s="136" t="s">
        <v>2</v>
      </c>
      <c r="V56" s="137"/>
      <c r="W56" s="100" t="s">
        <v>2</v>
      </c>
      <c r="X56" s="101" t="s">
        <v>2</v>
      </c>
    </row>
    <row r="57" spans="1:24" s="102" customFormat="1" ht="15" customHeight="1">
      <c r="A57" s="94">
        <v>10</v>
      </c>
      <c r="B57" s="95">
        <v>464</v>
      </c>
      <c r="C57" s="96" t="s">
        <v>142</v>
      </c>
      <c r="D57" s="97" t="s">
        <v>99</v>
      </c>
      <c r="E57" s="118" t="s">
        <v>84</v>
      </c>
      <c r="F57" s="99">
        <v>1</v>
      </c>
      <c r="G57" s="97">
        <v>2</v>
      </c>
      <c r="H57" s="96">
        <v>0</v>
      </c>
      <c r="I57" s="97">
        <v>0</v>
      </c>
      <c r="J57" s="118"/>
      <c r="K57" s="130" t="s">
        <v>2</v>
      </c>
      <c r="L57" s="131" t="s">
        <v>2</v>
      </c>
      <c r="M57" s="131" t="s">
        <v>2</v>
      </c>
      <c r="N57" s="120">
        <v>0</v>
      </c>
      <c r="O57" s="118"/>
      <c r="P57" s="133" t="s">
        <v>2</v>
      </c>
      <c r="Q57" s="134" t="s">
        <v>2</v>
      </c>
      <c r="R57" s="119">
        <v>0</v>
      </c>
      <c r="S57" s="135"/>
      <c r="T57" s="121">
        <v>0</v>
      </c>
      <c r="U57" s="136" t="s">
        <v>2</v>
      </c>
      <c r="V57" s="137"/>
      <c r="W57" s="100" t="s">
        <v>2</v>
      </c>
      <c r="X57" s="101" t="s">
        <v>2</v>
      </c>
    </row>
    <row r="58" spans="1:24" s="102" customFormat="1" ht="30" customHeight="1">
      <c r="A58" s="94">
        <v>10</v>
      </c>
      <c r="B58" s="95">
        <v>484</v>
      </c>
      <c r="C58" s="96" t="s">
        <v>142</v>
      </c>
      <c r="D58" s="97" t="s">
        <v>100</v>
      </c>
      <c r="E58" s="118" t="s">
        <v>44</v>
      </c>
      <c r="F58" s="99">
        <v>2</v>
      </c>
      <c r="G58" s="97">
        <v>2</v>
      </c>
      <c r="H58" s="96">
        <v>0</v>
      </c>
      <c r="I58" s="97">
        <v>0</v>
      </c>
      <c r="J58" s="118"/>
      <c r="K58" s="130" t="s">
        <v>2</v>
      </c>
      <c r="L58" s="131" t="s">
        <v>2</v>
      </c>
      <c r="M58" s="131" t="s">
        <v>2</v>
      </c>
      <c r="N58" s="120">
        <v>6</v>
      </c>
      <c r="O58" s="118"/>
      <c r="P58" s="133" t="s">
        <v>2</v>
      </c>
      <c r="Q58" s="134" t="s">
        <v>2</v>
      </c>
      <c r="R58" s="119">
        <v>0</v>
      </c>
      <c r="S58" s="135"/>
      <c r="T58" s="121">
        <v>0</v>
      </c>
      <c r="U58" s="136" t="s">
        <v>2</v>
      </c>
      <c r="V58" s="137"/>
      <c r="W58" s="100" t="s">
        <v>2</v>
      </c>
      <c r="X58" s="101" t="s">
        <v>2</v>
      </c>
    </row>
    <row r="59" spans="1:24" s="102" customFormat="1" ht="30" customHeight="1">
      <c r="A59" s="94">
        <v>10</v>
      </c>
      <c r="B59" s="95">
        <v>501</v>
      </c>
      <c r="C59" s="96" t="s">
        <v>142</v>
      </c>
      <c r="D59" s="97" t="s">
        <v>101</v>
      </c>
      <c r="E59" s="118" t="s">
        <v>44</v>
      </c>
      <c r="F59" s="99">
        <v>2</v>
      </c>
      <c r="G59" s="97">
        <v>2</v>
      </c>
      <c r="H59" s="96">
        <v>0</v>
      </c>
      <c r="I59" s="97">
        <v>0</v>
      </c>
      <c r="J59" s="118"/>
      <c r="K59" s="130" t="s">
        <v>2</v>
      </c>
      <c r="L59" s="131" t="s">
        <v>2</v>
      </c>
      <c r="M59" s="131" t="s">
        <v>2</v>
      </c>
      <c r="N59" s="120">
        <v>0</v>
      </c>
      <c r="O59" s="118"/>
      <c r="P59" s="133" t="s">
        <v>2</v>
      </c>
      <c r="Q59" s="134" t="s">
        <v>2</v>
      </c>
      <c r="R59" s="119">
        <v>0</v>
      </c>
      <c r="S59" s="135"/>
      <c r="T59" s="121">
        <v>0</v>
      </c>
      <c r="U59" s="136" t="s">
        <v>2</v>
      </c>
      <c r="V59" s="137"/>
      <c r="W59" s="100" t="s">
        <v>2</v>
      </c>
      <c r="X59" s="101" t="s">
        <v>2</v>
      </c>
    </row>
    <row r="60" spans="1:24" s="102" customFormat="1" ht="15" customHeight="1">
      <c r="A60" s="94">
        <v>10</v>
      </c>
      <c r="B60" s="95">
        <v>521</v>
      </c>
      <c r="C60" s="96" t="s">
        <v>142</v>
      </c>
      <c r="D60" s="97" t="s">
        <v>102</v>
      </c>
      <c r="E60" s="118" t="s">
        <v>74</v>
      </c>
      <c r="F60" s="99">
        <v>1</v>
      </c>
      <c r="G60" s="97">
        <v>2</v>
      </c>
      <c r="H60" s="96">
        <v>0</v>
      </c>
      <c r="I60" s="97">
        <v>0</v>
      </c>
      <c r="J60" s="118"/>
      <c r="K60" s="130" t="s">
        <v>2</v>
      </c>
      <c r="L60" s="131" t="s">
        <v>2</v>
      </c>
      <c r="M60" s="131" t="s">
        <v>2</v>
      </c>
      <c r="N60" s="120">
        <v>0</v>
      </c>
      <c r="O60" s="118"/>
      <c r="P60" s="133" t="s">
        <v>2</v>
      </c>
      <c r="Q60" s="134" t="s">
        <v>2</v>
      </c>
      <c r="R60" s="119">
        <v>0</v>
      </c>
      <c r="S60" s="135"/>
      <c r="T60" s="121">
        <v>0</v>
      </c>
      <c r="U60" s="136" t="s">
        <v>2</v>
      </c>
      <c r="V60" s="137"/>
      <c r="W60" s="100" t="s">
        <v>2</v>
      </c>
      <c r="X60" s="101" t="s">
        <v>2</v>
      </c>
    </row>
    <row r="61" spans="1:24" s="102" customFormat="1" ht="15" customHeight="1">
      <c r="A61" s="94">
        <v>10</v>
      </c>
      <c r="B61" s="95">
        <v>522</v>
      </c>
      <c r="C61" s="96" t="s">
        <v>142</v>
      </c>
      <c r="D61" s="97" t="s">
        <v>103</v>
      </c>
      <c r="E61" s="118" t="s">
        <v>93</v>
      </c>
      <c r="F61" s="99">
        <v>1</v>
      </c>
      <c r="G61" s="97">
        <v>2</v>
      </c>
      <c r="H61" s="96">
        <v>0</v>
      </c>
      <c r="I61" s="97">
        <v>0</v>
      </c>
      <c r="J61" s="118"/>
      <c r="K61" s="130" t="s">
        <v>2</v>
      </c>
      <c r="L61" s="131" t="s">
        <v>2</v>
      </c>
      <c r="M61" s="131" t="s">
        <v>2</v>
      </c>
      <c r="N61" s="120">
        <v>0</v>
      </c>
      <c r="O61" s="118"/>
      <c r="P61" s="133" t="s">
        <v>2</v>
      </c>
      <c r="Q61" s="134" t="s">
        <v>2</v>
      </c>
      <c r="R61" s="119">
        <v>0</v>
      </c>
      <c r="S61" s="135"/>
      <c r="T61" s="121">
        <v>0</v>
      </c>
      <c r="U61" s="136" t="s">
        <v>2</v>
      </c>
      <c r="V61" s="137"/>
      <c r="W61" s="100" t="s">
        <v>2</v>
      </c>
      <c r="X61" s="101" t="s">
        <v>2</v>
      </c>
    </row>
    <row r="62" spans="1:24" s="102" customFormat="1" ht="15" customHeight="1">
      <c r="A62" s="94">
        <v>10</v>
      </c>
      <c r="B62" s="95">
        <v>523</v>
      </c>
      <c r="C62" s="96" t="s">
        <v>142</v>
      </c>
      <c r="D62" s="97" t="s">
        <v>104</v>
      </c>
      <c r="E62" s="118" t="s">
        <v>38</v>
      </c>
      <c r="F62" s="99">
        <v>1</v>
      </c>
      <c r="G62" s="97">
        <v>2</v>
      </c>
      <c r="H62" s="96">
        <v>0</v>
      </c>
      <c r="I62" s="97">
        <v>0</v>
      </c>
      <c r="J62" s="118"/>
      <c r="K62" s="130" t="s">
        <v>2</v>
      </c>
      <c r="L62" s="131" t="s">
        <v>2</v>
      </c>
      <c r="M62" s="131" t="s">
        <v>2</v>
      </c>
      <c r="N62" s="120">
        <v>0</v>
      </c>
      <c r="O62" s="118"/>
      <c r="P62" s="133" t="s">
        <v>2</v>
      </c>
      <c r="Q62" s="134" t="s">
        <v>2</v>
      </c>
      <c r="R62" s="119">
        <v>0</v>
      </c>
      <c r="S62" s="135"/>
      <c r="T62" s="121">
        <v>0</v>
      </c>
      <c r="U62" s="136" t="s">
        <v>2</v>
      </c>
      <c r="V62" s="137"/>
      <c r="W62" s="100" t="s">
        <v>2</v>
      </c>
      <c r="X62" s="101" t="s">
        <v>2</v>
      </c>
    </row>
    <row r="63" spans="1:24" s="102" customFormat="1" ht="45" customHeight="1">
      <c r="A63" s="94">
        <v>10</v>
      </c>
      <c r="B63" s="95">
        <v>524</v>
      </c>
      <c r="C63" s="96" t="s">
        <v>142</v>
      </c>
      <c r="D63" s="97" t="s">
        <v>105</v>
      </c>
      <c r="E63" s="118" t="s">
        <v>228</v>
      </c>
      <c r="F63" s="99">
        <v>2</v>
      </c>
      <c r="G63" s="97">
        <v>2</v>
      </c>
      <c r="H63" s="96">
        <v>1</v>
      </c>
      <c r="I63" s="97">
        <v>1</v>
      </c>
      <c r="J63" s="118"/>
      <c r="K63" s="130" t="s">
        <v>2</v>
      </c>
      <c r="L63" s="131" t="s">
        <v>2</v>
      </c>
      <c r="M63" s="131" t="s">
        <v>2</v>
      </c>
      <c r="N63" s="120">
        <v>5</v>
      </c>
      <c r="O63" s="138" t="s">
        <v>106</v>
      </c>
      <c r="P63" s="133" t="s">
        <v>107</v>
      </c>
      <c r="Q63" s="134" t="s">
        <v>4</v>
      </c>
      <c r="R63" s="119" t="s">
        <v>2</v>
      </c>
      <c r="S63" s="135"/>
      <c r="T63" s="121">
        <v>0</v>
      </c>
      <c r="U63" s="136" t="s">
        <v>2</v>
      </c>
      <c r="V63" s="137"/>
      <c r="W63" s="100" t="s">
        <v>2</v>
      </c>
      <c r="X63" s="101" t="s">
        <v>2</v>
      </c>
    </row>
    <row r="64" spans="1:24" s="102" customFormat="1" ht="15" customHeight="1" thickBot="1">
      <c r="A64" s="94">
        <v>10</v>
      </c>
      <c r="B64" s="95">
        <v>525</v>
      </c>
      <c r="C64" s="96" t="s">
        <v>142</v>
      </c>
      <c r="D64" s="97" t="s">
        <v>108</v>
      </c>
      <c r="E64" s="98" t="s">
        <v>79</v>
      </c>
      <c r="F64" s="99">
        <v>1</v>
      </c>
      <c r="G64" s="97">
        <v>2</v>
      </c>
      <c r="H64" s="96">
        <v>0</v>
      </c>
      <c r="I64" s="97">
        <v>0</v>
      </c>
      <c r="J64" s="118"/>
      <c r="K64" s="130" t="s">
        <v>2</v>
      </c>
      <c r="L64" s="131" t="s">
        <v>2</v>
      </c>
      <c r="M64" s="131" t="s">
        <v>2</v>
      </c>
      <c r="N64" s="120">
        <v>0</v>
      </c>
      <c r="O64" s="118"/>
      <c r="P64" s="133" t="s">
        <v>2</v>
      </c>
      <c r="Q64" s="134" t="s">
        <v>2</v>
      </c>
      <c r="R64" s="119">
        <v>0</v>
      </c>
      <c r="S64" s="135"/>
      <c r="T64" s="121">
        <v>0</v>
      </c>
      <c r="U64" s="136" t="s">
        <v>2</v>
      </c>
      <c r="V64" s="137"/>
      <c r="W64" s="100" t="s">
        <v>2</v>
      </c>
      <c r="X64" s="101" t="s">
        <v>2</v>
      </c>
    </row>
    <row r="65" spans="1:24" s="102" customFormat="1" ht="15" thickBot="1">
      <c r="A65" s="103"/>
      <c r="B65" s="104">
        <v>1000</v>
      </c>
      <c r="C65" s="147" t="s">
        <v>143</v>
      </c>
      <c r="D65" s="148"/>
      <c r="E65" s="105"/>
      <c r="F65" s="106"/>
      <c r="G65" s="107"/>
      <c r="H65" s="128">
        <f>SUM(H7:H64)</f>
        <v>11</v>
      </c>
      <c r="I65" s="109">
        <f>SUM(I7:I64)</f>
        <v>7</v>
      </c>
      <c r="J65" s="108"/>
      <c r="K65" s="110"/>
      <c r="L65" s="110"/>
      <c r="M65" s="110"/>
      <c r="N65" s="111"/>
      <c r="O65" s="108"/>
      <c r="P65" s="110"/>
      <c r="Q65" s="110"/>
      <c r="R65" s="111"/>
      <c r="S65" s="112"/>
      <c r="T65" s="113">
        <f>SUM(T7:T64)</f>
        <v>1</v>
      </c>
      <c r="U65" s="114"/>
      <c r="V65" s="115"/>
      <c r="W65" s="116"/>
      <c r="X65" s="109">
        <f>SUM(X7:X64)</f>
        <v>1</v>
      </c>
    </row>
    <row r="67" spans="1:10" ht="14.25">
      <c r="A67" s="19" t="s">
        <v>144</v>
      </c>
      <c r="B67" s="20"/>
      <c r="C67" s="21"/>
      <c r="D67" s="22"/>
      <c r="E67" s="23"/>
      <c r="F67" s="23"/>
      <c r="G67" s="23"/>
      <c r="H67" s="23"/>
      <c r="I67" s="23"/>
      <c r="J67" s="23"/>
    </row>
    <row r="68" spans="1:8" ht="13.5">
      <c r="A68" s="24" t="s">
        <v>145</v>
      </c>
      <c r="E68" s="25"/>
      <c r="F68" s="25" t="s">
        <v>109</v>
      </c>
      <c r="H68" s="25"/>
    </row>
    <row r="70" spans="1:3" ht="12">
      <c r="A70" s="26" t="s">
        <v>146</v>
      </c>
      <c r="C70" s="27"/>
    </row>
    <row r="71" spans="1:22" ht="12">
      <c r="A71" s="26" t="s">
        <v>147</v>
      </c>
      <c r="D71" s="26" t="s">
        <v>117</v>
      </c>
      <c r="J71" s="26" t="s">
        <v>148</v>
      </c>
      <c r="K71" s="26" t="s">
        <v>149</v>
      </c>
      <c r="L71" s="26" t="s">
        <v>150</v>
      </c>
      <c r="P71" s="26" t="s">
        <v>151</v>
      </c>
      <c r="S71" s="28" t="s">
        <v>152</v>
      </c>
      <c r="V71" s="26" t="s">
        <v>153</v>
      </c>
    </row>
    <row r="72" spans="1:22" ht="12">
      <c r="A72" s="1" t="s">
        <v>154</v>
      </c>
      <c r="D72" s="24" t="s">
        <v>155</v>
      </c>
      <c r="J72" s="1" t="s">
        <v>156</v>
      </c>
      <c r="K72" s="1" t="s">
        <v>156</v>
      </c>
      <c r="L72" s="26" t="s">
        <v>157</v>
      </c>
      <c r="P72" s="26" t="s">
        <v>141</v>
      </c>
      <c r="S72" s="28" t="s">
        <v>158</v>
      </c>
      <c r="V72" s="26" t="s">
        <v>159</v>
      </c>
    </row>
    <row r="73" spans="1:22" ht="12">
      <c r="A73" s="1" t="s">
        <v>160</v>
      </c>
      <c r="D73" s="24" t="s">
        <v>161</v>
      </c>
      <c r="J73" s="1" t="s">
        <v>162</v>
      </c>
      <c r="K73" s="1" t="s">
        <v>162</v>
      </c>
      <c r="L73" s="1" t="s">
        <v>163</v>
      </c>
      <c r="P73" s="1" t="s">
        <v>164</v>
      </c>
      <c r="T73" s="1" t="s">
        <v>165</v>
      </c>
      <c r="V73" s="1" t="s">
        <v>166</v>
      </c>
    </row>
    <row r="74" spans="12:22" ht="12">
      <c r="L74" s="1" t="s">
        <v>167</v>
      </c>
      <c r="P74" s="1" t="s">
        <v>168</v>
      </c>
      <c r="T74" s="1" t="s">
        <v>169</v>
      </c>
      <c r="V74" s="1" t="s">
        <v>170</v>
      </c>
    </row>
    <row r="75" spans="12:22" ht="12">
      <c r="L75" s="1" t="s">
        <v>171</v>
      </c>
      <c r="V75" s="1" t="s">
        <v>172</v>
      </c>
    </row>
    <row r="76" spans="12:22" ht="12">
      <c r="L76" s="1" t="s">
        <v>173</v>
      </c>
      <c r="V76" s="1" t="s">
        <v>174</v>
      </c>
    </row>
    <row r="77" ht="12">
      <c r="L77" s="1" t="s">
        <v>175</v>
      </c>
    </row>
    <row r="78" spans="12:22" ht="12">
      <c r="L78" s="1" t="s">
        <v>176</v>
      </c>
      <c r="V78" s="26" t="s">
        <v>177</v>
      </c>
    </row>
    <row r="79" spans="12:22" ht="12">
      <c r="L79" s="1" t="s">
        <v>178</v>
      </c>
      <c r="V79" s="1" t="s">
        <v>179</v>
      </c>
    </row>
    <row r="80" ht="12">
      <c r="V80" s="1" t="s">
        <v>180</v>
      </c>
    </row>
  </sheetData>
  <mergeCells count="20">
    <mergeCell ref="A4:A6"/>
    <mergeCell ref="B4:B6"/>
    <mergeCell ref="C4:C6"/>
    <mergeCell ref="D4:D6"/>
    <mergeCell ref="S4:S6"/>
    <mergeCell ref="T4:T6"/>
    <mergeCell ref="E4:E6"/>
    <mergeCell ref="G4:G6"/>
    <mergeCell ref="H4:H6"/>
    <mergeCell ref="I4:I6"/>
    <mergeCell ref="X5:X6"/>
    <mergeCell ref="C65:D65"/>
    <mergeCell ref="U4:W4"/>
    <mergeCell ref="J5:M5"/>
    <mergeCell ref="O5:Q5"/>
    <mergeCell ref="U5:U6"/>
    <mergeCell ref="V5:V6"/>
    <mergeCell ref="W5:W6"/>
    <mergeCell ref="J4:N4"/>
    <mergeCell ref="O4:R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81"/>
  <sheetViews>
    <sheetView view="pageBreakPreview" zoomScaleSheetLayoutView="100" workbookViewId="0" topLeftCell="A1">
      <selection activeCell="AC22" sqref="AC22"/>
    </sheetView>
  </sheetViews>
  <sheetFormatPr defaultColWidth="8.796875" defaultRowHeight="15"/>
  <cols>
    <col min="1" max="2" width="5" style="1" customWidth="1"/>
    <col min="3" max="3" width="7.5" style="1" customWidth="1"/>
    <col min="4" max="4" width="7.8984375" style="1" customWidth="1"/>
    <col min="5" max="5" width="5.5" style="1" customWidth="1"/>
    <col min="6" max="6" width="10.19921875" style="1" customWidth="1"/>
    <col min="7" max="7" width="4.69921875" style="1" customWidth="1"/>
    <col min="8" max="8" width="6.09765625" style="1" customWidth="1"/>
    <col min="9" max="9" width="4.3984375" style="1" customWidth="1"/>
    <col min="10" max="10" width="5.3984375" style="1" customWidth="1"/>
    <col min="11" max="11" width="6.5" style="1" customWidth="1"/>
    <col min="12" max="12" width="5.69921875" style="1" customWidth="1"/>
    <col min="13" max="13" width="6.3984375" style="1" customWidth="1"/>
    <col min="14" max="14" width="8" style="1" customWidth="1"/>
    <col min="15" max="15" width="5.59765625" style="1" customWidth="1"/>
    <col min="16" max="16" width="6.59765625" style="1" customWidth="1"/>
    <col min="17" max="18" width="5.8984375" style="1" customWidth="1"/>
    <col min="19" max="19" width="6.5" style="1" customWidth="1"/>
    <col min="20" max="20" width="6" style="1" customWidth="1"/>
    <col min="21" max="21" width="6.5" style="1" customWidth="1"/>
    <col min="22" max="22" width="6.09765625" style="1" customWidth="1"/>
    <col min="23" max="24" width="6.59765625" style="1" customWidth="1"/>
    <col min="25" max="25" width="6.09765625" style="1" customWidth="1"/>
    <col min="26" max="26" width="6.59765625" style="1" customWidth="1"/>
    <col min="27" max="27" width="6.69921875" style="1" customWidth="1"/>
    <col min="28" max="16384" width="9" style="1" customWidth="1"/>
  </cols>
  <sheetData>
    <row r="1" ht="12">
      <c r="A1" s="1" t="s">
        <v>191</v>
      </c>
    </row>
    <row r="2" spans="1:2" ht="22.5" customHeight="1" thickBot="1">
      <c r="A2" s="2" t="s">
        <v>192</v>
      </c>
      <c r="B2" s="29"/>
    </row>
    <row r="3" spans="1:27" ht="25.5" customHeight="1" thickBot="1">
      <c r="A3" s="2"/>
      <c r="B3" s="201" t="s">
        <v>193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3"/>
      <c r="V3" s="1"/>
      <c r="AA3" s="1"/>
    </row>
    <row r="4" spans="1:27" ht="19.5" customHeight="1" thickBot="1">
      <c r="A4" s="2"/>
      <c r="B4" s="30">
        <v>1</v>
      </c>
      <c r="C4" s="204">
        <v>38443</v>
      </c>
      <c r="D4" s="205"/>
      <c r="E4" s="205"/>
      <c r="F4" s="30">
        <v>2</v>
      </c>
      <c r="G4" s="204">
        <v>38473</v>
      </c>
      <c r="H4" s="205"/>
      <c r="I4" s="205"/>
      <c r="J4" s="30">
        <v>3</v>
      </c>
      <c r="K4" s="31" t="s">
        <v>194</v>
      </c>
      <c r="L4" s="32"/>
      <c r="M4" s="32"/>
      <c r="N4" s="33"/>
      <c r="AA4" s="1"/>
    </row>
    <row r="5" spans="1:27" ht="27.75" customHeight="1" thickBot="1">
      <c r="A5"/>
      <c r="B5" s="34"/>
      <c r="C5" s="34"/>
      <c r="D5" s="34"/>
      <c r="E5" s="34"/>
      <c r="F5" s="34"/>
      <c r="G5" s="34"/>
      <c r="H5" s="34"/>
      <c r="I5" s="35"/>
      <c r="J5" s="36"/>
      <c r="K5" s="36"/>
      <c r="L5" s="34"/>
      <c r="M5" s="34"/>
      <c r="N5" s="34"/>
      <c r="O5" s="34"/>
      <c r="P5" s="34"/>
      <c r="Q5" s="34"/>
      <c r="R5" s="34"/>
      <c r="S5" s="35"/>
      <c r="T5" s="36"/>
      <c r="U5" s="36"/>
      <c r="V5" s="34"/>
      <c r="W5" s="34"/>
      <c r="X5" s="36"/>
      <c r="Y5" s="36"/>
      <c r="Z5" s="36"/>
      <c r="AA5"/>
    </row>
    <row r="6" spans="1:27" ht="13.5" customHeight="1" thickBot="1">
      <c r="A6"/>
      <c r="B6" s="34"/>
      <c r="C6" s="34"/>
      <c r="D6" s="34"/>
      <c r="E6" s="37" t="s">
        <v>195</v>
      </c>
      <c r="F6" s="38"/>
      <c r="G6" s="39">
        <v>1</v>
      </c>
      <c r="H6" s="40"/>
      <c r="I6" s="40"/>
      <c r="J6" s="40"/>
      <c r="K6" s="40"/>
      <c r="L6" s="37" t="s">
        <v>195</v>
      </c>
      <c r="M6" s="38"/>
      <c r="N6" s="39">
        <v>1</v>
      </c>
      <c r="O6" s="34"/>
      <c r="P6" s="34"/>
      <c r="Q6" s="37" t="s">
        <v>195</v>
      </c>
      <c r="R6" s="38"/>
      <c r="S6" s="39">
        <v>1</v>
      </c>
      <c r="T6" s="41"/>
      <c r="U6" s="36"/>
      <c r="V6" s="37" t="s">
        <v>195</v>
      </c>
      <c r="W6" s="38"/>
      <c r="X6" s="38"/>
      <c r="Y6" s="39">
        <v>1</v>
      </c>
      <c r="Z6" s="36"/>
      <c r="AA6"/>
    </row>
    <row r="7" spans="1:27" ht="26.25" customHeight="1">
      <c r="A7" s="143" t="s">
        <v>112</v>
      </c>
      <c r="B7" s="206" t="s">
        <v>113</v>
      </c>
      <c r="C7" s="170" t="s">
        <v>114</v>
      </c>
      <c r="D7" s="171" t="s">
        <v>115</v>
      </c>
      <c r="E7" s="191" t="s">
        <v>196</v>
      </c>
      <c r="F7" s="192"/>
      <c r="G7" s="192"/>
      <c r="H7" s="192"/>
      <c r="I7" s="192"/>
      <c r="J7" s="192"/>
      <c r="K7" s="193"/>
      <c r="L7" s="209" t="s">
        <v>197</v>
      </c>
      <c r="M7" s="192"/>
      <c r="N7" s="192"/>
      <c r="O7" s="192"/>
      <c r="P7" s="210"/>
      <c r="Q7" s="191" t="s">
        <v>198</v>
      </c>
      <c r="R7" s="192"/>
      <c r="S7" s="192"/>
      <c r="T7" s="192"/>
      <c r="U7" s="193"/>
      <c r="V7" s="194" t="s">
        <v>199</v>
      </c>
      <c r="W7" s="195"/>
      <c r="X7" s="195"/>
      <c r="Y7" s="196"/>
      <c r="Z7" s="196"/>
      <c r="AA7" s="197"/>
    </row>
    <row r="8" spans="1:27" ht="15.75" customHeight="1">
      <c r="A8" s="155"/>
      <c r="B8" s="207"/>
      <c r="C8" s="154"/>
      <c r="D8" s="145"/>
      <c r="E8" s="185" t="s">
        <v>200</v>
      </c>
      <c r="F8" s="198" t="s">
        <v>201</v>
      </c>
      <c r="G8" s="186" t="s">
        <v>202</v>
      </c>
      <c r="H8" s="43"/>
      <c r="I8" s="186" t="s">
        <v>203</v>
      </c>
      <c r="J8" s="43"/>
      <c r="K8" s="188" t="s">
        <v>204</v>
      </c>
      <c r="L8" s="200" t="s">
        <v>205</v>
      </c>
      <c r="M8" s="43"/>
      <c r="N8" s="186" t="s">
        <v>203</v>
      </c>
      <c r="O8" s="43"/>
      <c r="P8" s="186" t="s">
        <v>204</v>
      </c>
      <c r="Q8" s="184" t="s">
        <v>206</v>
      </c>
      <c r="R8" s="43"/>
      <c r="S8" s="186" t="s">
        <v>203</v>
      </c>
      <c r="T8" s="43"/>
      <c r="U8" s="188" t="s">
        <v>204</v>
      </c>
      <c r="V8" s="189" t="s">
        <v>207</v>
      </c>
      <c r="W8" s="43"/>
      <c r="X8" s="177" t="s">
        <v>204</v>
      </c>
      <c r="Y8" s="179" t="s">
        <v>208</v>
      </c>
      <c r="Z8" s="180"/>
      <c r="AA8" s="181"/>
    </row>
    <row r="9" spans="1:27" ht="51.75" customHeight="1">
      <c r="A9" s="155"/>
      <c r="B9" s="208"/>
      <c r="C9" s="154"/>
      <c r="D9" s="145"/>
      <c r="E9" s="185"/>
      <c r="F9" s="199"/>
      <c r="G9" s="186"/>
      <c r="H9" s="44" t="s">
        <v>209</v>
      </c>
      <c r="I9" s="186"/>
      <c r="J9" s="45" t="s">
        <v>210</v>
      </c>
      <c r="K9" s="188"/>
      <c r="L9" s="200"/>
      <c r="M9" s="44" t="s">
        <v>209</v>
      </c>
      <c r="N9" s="186"/>
      <c r="O9" s="45" t="s">
        <v>210</v>
      </c>
      <c r="P9" s="186"/>
      <c r="Q9" s="185"/>
      <c r="R9" s="44" t="s">
        <v>209</v>
      </c>
      <c r="S9" s="187"/>
      <c r="T9" s="45" t="s">
        <v>210</v>
      </c>
      <c r="U9" s="188"/>
      <c r="V9" s="190"/>
      <c r="W9" s="42" t="s">
        <v>211</v>
      </c>
      <c r="X9" s="178"/>
      <c r="Y9" s="46" t="s">
        <v>207</v>
      </c>
      <c r="Z9" s="46" t="s">
        <v>211</v>
      </c>
      <c r="AA9" s="47" t="s">
        <v>204</v>
      </c>
    </row>
    <row r="10" spans="1:27" ht="15" customHeight="1">
      <c r="A10" s="14">
        <v>10</v>
      </c>
      <c r="B10" s="48">
        <v>201</v>
      </c>
      <c r="C10" s="15" t="s">
        <v>212</v>
      </c>
      <c r="D10" s="16" t="s">
        <v>0</v>
      </c>
      <c r="E10" s="49">
        <v>30</v>
      </c>
      <c r="F10" s="17" t="s">
        <v>181</v>
      </c>
      <c r="G10" s="17">
        <v>80</v>
      </c>
      <c r="H10" s="17">
        <v>64</v>
      </c>
      <c r="I10" s="17">
        <v>1072</v>
      </c>
      <c r="J10" s="17">
        <v>247</v>
      </c>
      <c r="K10" s="50">
        <v>23</v>
      </c>
      <c r="L10" s="15">
        <v>29</v>
      </c>
      <c r="M10" s="17">
        <v>24</v>
      </c>
      <c r="N10" s="17">
        <v>615</v>
      </c>
      <c r="O10" s="17">
        <v>123</v>
      </c>
      <c r="P10" s="50">
        <v>20</v>
      </c>
      <c r="Q10" s="15">
        <v>6</v>
      </c>
      <c r="R10" s="17">
        <v>3</v>
      </c>
      <c r="S10" s="17">
        <v>107</v>
      </c>
      <c r="T10" s="17">
        <v>6</v>
      </c>
      <c r="U10" s="50">
        <v>5.6</v>
      </c>
      <c r="V10" s="15">
        <v>113</v>
      </c>
      <c r="W10" s="17">
        <v>4</v>
      </c>
      <c r="X10" s="51">
        <v>3.5</v>
      </c>
      <c r="Y10" s="17">
        <v>96</v>
      </c>
      <c r="Z10" s="17">
        <v>4</v>
      </c>
      <c r="AA10" s="52">
        <v>4.2</v>
      </c>
    </row>
    <row r="11" spans="1:27" ht="15" customHeight="1">
      <c r="A11" s="14">
        <v>10</v>
      </c>
      <c r="B11" s="48">
        <v>202</v>
      </c>
      <c r="C11" s="15" t="s">
        <v>212</v>
      </c>
      <c r="D11" s="16" t="s">
        <v>5</v>
      </c>
      <c r="E11" s="49">
        <v>30</v>
      </c>
      <c r="F11" s="17"/>
      <c r="G11" s="17">
        <v>70</v>
      </c>
      <c r="H11" s="17">
        <v>57</v>
      </c>
      <c r="I11" s="17">
        <v>1224</v>
      </c>
      <c r="J11" s="17">
        <v>309</v>
      </c>
      <c r="K11" s="50">
        <v>25.2</v>
      </c>
      <c r="L11" s="15">
        <v>44</v>
      </c>
      <c r="M11" s="17">
        <v>34</v>
      </c>
      <c r="N11" s="17">
        <v>688</v>
      </c>
      <c r="O11" s="17">
        <v>153</v>
      </c>
      <c r="P11" s="50">
        <v>22.2</v>
      </c>
      <c r="Q11" s="15">
        <v>6</v>
      </c>
      <c r="R11" s="17">
        <v>2</v>
      </c>
      <c r="S11" s="17">
        <v>51</v>
      </c>
      <c r="T11" s="17">
        <v>3</v>
      </c>
      <c r="U11" s="50">
        <v>5.9</v>
      </c>
      <c r="V11" s="15">
        <v>110</v>
      </c>
      <c r="W11" s="17">
        <v>2</v>
      </c>
      <c r="X11" s="51">
        <v>1.8</v>
      </c>
      <c r="Y11" s="17">
        <v>95</v>
      </c>
      <c r="Z11" s="17">
        <v>2</v>
      </c>
      <c r="AA11" s="52">
        <v>2.1</v>
      </c>
    </row>
    <row r="12" spans="1:27" ht="15" customHeight="1">
      <c r="A12" s="14">
        <v>10</v>
      </c>
      <c r="B12" s="48">
        <v>203</v>
      </c>
      <c r="C12" s="15" t="s">
        <v>212</v>
      </c>
      <c r="D12" s="16" t="s">
        <v>10</v>
      </c>
      <c r="E12" s="49">
        <v>30</v>
      </c>
      <c r="F12" s="17" t="s">
        <v>183</v>
      </c>
      <c r="G12" s="17">
        <v>91</v>
      </c>
      <c r="H12" s="17">
        <v>67</v>
      </c>
      <c r="I12" s="17">
        <v>2007</v>
      </c>
      <c r="J12" s="17">
        <v>434</v>
      </c>
      <c r="K12" s="50">
        <v>21.6</v>
      </c>
      <c r="L12" s="15">
        <v>39</v>
      </c>
      <c r="M12" s="17">
        <v>23</v>
      </c>
      <c r="N12" s="17">
        <v>498</v>
      </c>
      <c r="O12" s="17">
        <v>71</v>
      </c>
      <c r="P12" s="50">
        <v>14.3</v>
      </c>
      <c r="Q12" s="15">
        <v>6</v>
      </c>
      <c r="R12" s="17">
        <v>3</v>
      </c>
      <c r="S12" s="17">
        <v>34</v>
      </c>
      <c r="T12" s="17">
        <v>5</v>
      </c>
      <c r="U12" s="50">
        <v>14.7</v>
      </c>
      <c r="V12" s="15">
        <v>86</v>
      </c>
      <c r="W12" s="17">
        <v>1</v>
      </c>
      <c r="X12" s="51">
        <v>1.2</v>
      </c>
      <c r="Y12" s="17">
        <v>86</v>
      </c>
      <c r="Z12" s="17">
        <v>1</v>
      </c>
      <c r="AA12" s="52">
        <v>1.2</v>
      </c>
    </row>
    <row r="13" spans="1:27" ht="15" customHeight="1">
      <c r="A13" s="14">
        <v>10</v>
      </c>
      <c r="B13" s="48">
        <v>204</v>
      </c>
      <c r="C13" s="15" t="s">
        <v>212</v>
      </c>
      <c r="D13" s="16" t="s">
        <v>11</v>
      </c>
      <c r="E13" s="49">
        <v>30</v>
      </c>
      <c r="F13" s="17" t="s">
        <v>2</v>
      </c>
      <c r="G13" s="17">
        <v>43</v>
      </c>
      <c r="H13" s="17">
        <v>27</v>
      </c>
      <c r="I13" s="17">
        <v>581</v>
      </c>
      <c r="J13" s="17">
        <v>104</v>
      </c>
      <c r="K13" s="50">
        <v>17.9</v>
      </c>
      <c r="L13" s="15">
        <v>43</v>
      </c>
      <c r="M13" s="17">
        <v>27</v>
      </c>
      <c r="N13" s="17">
        <v>581</v>
      </c>
      <c r="O13" s="17">
        <v>104</v>
      </c>
      <c r="P13" s="50">
        <v>17.9</v>
      </c>
      <c r="Q13" s="15">
        <v>6</v>
      </c>
      <c r="R13" s="17">
        <v>3</v>
      </c>
      <c r="S13" s="17">
        <v>95</v>
      </c>
      <c r="T13" s="17">
        <v>6</v>
      </c>
      <c r="U13" s="50">
        <v>6.3</v>
      </c>
      <c r="V13" s="15">
        <v>190</v>
      </c>
      <c r="W13" s="17">
        <v>6</v>
      </c>
      <c r="X13" s="51">
        <v>3.2</v>
      </c>
      <c r="Y13" s="17">
        <v>130</v>
      </c>
      <c r="Z13" s="17">
        <v>0</v>
      </c>
      <c r="AA13" s="52">
        <v>0</v>
      </c>
    </row>
    <row r="14" spans="1:27" ht="15" customHeight="1">
      <c r="A14" s="14">
        <v>10</v>
      </c>
      <c r="B14" s="48">
        <v>205</v>
      </c>
      <c r="C14" s="15" t="s">
        <v>212</v>
      </c>
      <c r="D14" s="16" t="s">
        <v>12</v>
      </c>
      <c r="E14" s="49" t="s">
        <v>2</v>
      </c>
      <c r="F14" s="17" t="s">
        <v>2</v>
      </c>
      <c r="G14" s="17" t="s">
        <v>2</v>
      </c>
      <c r="H14" s="17" t="s">
        <v>2</v>
      </c>
      <c r="I14" s="17" t="s">
        <v>2</v>
      </c>
      <c r="J14" s="17" t="s">
        <v>2</v>
      </c>
      <c r="K14" s="50" t="s">
        <v>2</v>
      </c>
      <c r="L14" s="15">
        <v>31</v>
      </c>
      <c r="M14" s="17">
        <v>15</v>
      </c>
      <c r="N14" s="17">
        <v>425</v>
      </c>
      <c r="O14" s="17">
        <v>84</v>
      </c>
      <c r="P14" s="50">
        <v>19.8</v>
      </c>
      <c r="Q14" s="15">
        <v>6</v>
      </c>
      <c r="R14" s="17">
        <v>1</v>
      </c>
      <c r="S14" s="17">
        <v>87</v>
      </c>
      <c r="T14" s="17">
        <v>1</v>
      </c>
      <c r="U14" s="50">
        <v>1.1</v>
      </c>
      <c r="V14" s="15">
        <v>179</v>
      </c>
      <c r="W14" s="17">
        <v>5</v>
      </c>
      <c r="X14" s="51">
        <v>2.8</v>
      </c>
      <c r="Y14" s="17">
        <v>156</v>
      </c>
      <c r="Z14" s="17">
        <v>2</v>
      </c>
      <c r="AA14" s="52">
        <v>1.3</v>
      </c>
    </row>
    <row r="15" spans="1:27" ht="15" customHeight="1">
      <c r="A15" s="14">
        <v>10</v>
      </c>
      <c r="B15" s="48">
        <v>206</v>
      </c>
      <c r="C15" s="15" t="s">
        <v>212</v>
      </c>
      <c r="D15" s="16" t="s">
        <v>14</v>
      </c>
      <c r="E15" s="49" t="s">
        <v>2</v>
      </c>
      <c r="F15" s="17" t="s">
        <v>2</v>
      </c>
      <c r="G15" s="17" t="s">
        <v>2</v>
      </c>
      <c r="H15" s="17" t="s">
        <v>2</v>
      </c>
      <c r="I15" s="17" t="s">
        <v>2</v>
      </c>
      <c r="J15" s="17" t="s">
        <v>2</v>
      </c>
      <c r="K15" s="50" t="s">
        <v>2</v>
      </c>
      <c r="L15" s="15">
        <v>14</v>
      </c>
      <c r="M15" s="17">
        <v>11</v>
      </c>
      <c r="N15" s="17">
        <v>203</v>
      </c>
      <c r="O15" s="17">
        <v>29</v>
      </c>
      <c r="P15" s="50">
        <v>14.3</v>
      </c>
      <c r="Q15" s="15">
        <v>6</v>
      </c>
      <c r="R15" s="17">
        <v>2</v>
      </c>
      <c r="S15" s="17">
        <v>45</v>
      </c>
      <c r="T15" s="17">
        <v>6</v>
      </c>
      <c r="U15" s="50">
        <v>13.3</v>
      </c>
      <c r="V15" s="15">
        <v>54</v>
      </c>
      <c r="W15" s="17">
        <v>0</v>
      </c>
      <c r="X15" s="51">
        <v>0</v>
      </c>
      <c r="Y15" s="17">
        <v>53</v>
      </c>
      <c r="Z15" s="17">
        <v>0</v>
      </c>
      <c r="AA15" s="52">
        <v>0</v>
      </c>
    </row>
    <row r="16" spans="1:27" ht="15" customHeight="1">
      <c r="A16" s="14">
        <v>10</v>
      </c>
      <c r="B16" s="48">
        <v>207</v>
      </c>
      <c r="C16" s="15" t="s">
        <v>212</v>
      </c>
      <c r="D16" s="16" t="s">
        <v>18</v>
      </c>
      <c r="E16" s="49">
        <v>35</v>
      </c>
      <c r="F16" s="17" t="s">
        <v>184</v>
      </c>
      <c r="G16" s="17">
        <v>76</v>
      </c>
      <c r="H16" s="17">
        <v>60</v>
      </c>
      <c r="I16" s="17">
        <v>2033</v>
      </c>
      <c r="J16" s="17">
        <v>569</v>
      </c>
      <c r="K16" s="50">
        <v>28</v>
      </c>
      <c r="L16" s="15">
        <v>30</v>
      </c>
      <c r="M16" s="17">
        <v>20</v>
      </c>
      <c r="N16" s="17">
        <v>330</v>
      </c>
      <c r="O16" s="17">
        <v>66</v>
      </c>
      <c r="P16" s="50">
        <v>20</v>
      </c>
      <c r="Q16" s="15">
        <v>6</v>
      </c>
      <c r="R16" s="17">
        <v>5</v>
      </c>
      <c r="S16" s="17">
        <v>41</v>
      </c>
      <c r="T16" s="17">
        <v>7</v>
      </c>
      <c r="U16" s="50">
        <v>17.1</v>
      </c>
      <c r="V16" s="15">
        <v>51</v>
      </c>
      <c r="W16" s="17">
        <v>2</v>
      </c>
      <c r="X16" s="51">
        <v>3.9</v>
      </c>
      <c r="Y16" s="17">
        <v>51</v>
      </c>
      <c r="Z16" s="17">
        <v>2</v>
      </c>
      <c r="AA16" s="52">
        <v>3.9</v>
      </c>
    </row>
    <row r="17" spans="1:27" ht="15" customHeight="1">
      <c r="A17" s="14">
        <v>10</v>
      </c>
      <c r="B17" s="48">
        <v>208</v>
      </c>
      <c r="C17" s="15" t="s">
        <v>212</v>
      </c>
      <c r="D17" s="16" t="s">
        <v>23</v>
      </c>
      <c r="E17" s="49" t="s">
        <v>2</v>
      </c>
      <c r="F17" s="17" t="s">
        <v>2</v>
      </c>
      <c r="G17" s="17" t="s">
        <v>2</v>
      </c>
      <c r="H17" s="17" t="s">
        <v>2</v>
      </c>
      <c r="I17" s="17" t="s">
        <v>2</v>
      </c>
      <c r="J17" s="17" t="s">
        <v>2</v>
      </c>
      <c r="K17" s="50" t="s">
        <v>2</v>
      </c>
      <c r="L17" s="15">
        <v>27</v>
      </c>
      <c r="M17" s="17">
        <v>17</v>
      </c>
      <c r="N17" s="17">
        <v>328</v>
      </c>
      <c r="O17" s="17">
        <v>57</v>
      </c>
      <c r="P17" s="50">
        <v>17.4</v>
      </c>
      <c r="Q17" s="15">
        <v>6</v>
      </c>
      <c r="R17" s="17">
        <v>3</v>
      </c>
      <c r="S17" s="17">
        <v>40</v>
      </c>
      <c r="T17" s="17">
        <v>5</v>
      </c>
      <c r="U17" s="50">
        <v>12.5</v>
      </c>
      <c r="V17" s="15">
        <v>55</v>
      </c>
      <c r="W17" s="17">
        <v>7</v>
      </c>
      <c r="X17" s="51">
        <v>12.7</v>
      </c>
      <c r="Y17" s="17">
        <v>50</v>
      </c>
      <c r="Z17" s="17">
        <v>7</v>
      </c>
      <c r="AA17" s="52">
        <v>14</v>
      </c>
    </row>
    <row r="18" spans="1:27" ht="15" customHeight="1">
      <c r="A18" s="14">
        <v>10</v>
      </c>
      <c r="B18" s="48">
        <v>209</v>
      </c>
      <c r="C18" s="15" t="s">
        <v>212</v>
      </c>
      <c r="D18" s="16" t="s">
        <v>26</v>
      </c>
      <c r="E18" s="49" t="s">
        <v>2</v>
      </c>
      <c r="F18" s="17" t="s">
        <v>2</v>
      </c>
      <c r="G18" s="17" t="s">
        <v>2</v>
      </c>
      <c r="H18" s="17" t="s">
        <v>2</v>
      </c>
      <c r="I18" s="17" t="s">
        <v>2</v>
      </c>
      <c r="J18" s="17" t="s">
        <v>2</v>
      </c>
      <c r="K18" s="50" t="s">
        <v>2</v>
      </c>
      <c r="L18" s="15">
        <v>21</v>
      </c>
      <c r="M18" s="17">
        <v>15</v>
      </c>
      <c r="N18" s="17">
        <v>392</v>
      </c>
      <c r="O18" s="17">
        <v>45</v>
      </c>
      <c r="P18" s="50">
        <v>11.5</v>
      </c>
      <c r="Q18" s="15">
        <v>6</v>
      </c>
      <c r="R18" s="17">
        <v>2</v>
      </c>
      <c r="S18" s="17">
        <v>43</v>
      </c>
      <c r="T18" s="17">
        <v>3</v>
      </c>
      <c r="U18" s="50">
        <v>7</v>
      </c>
      <c r="V18" s="15">
        <v>64</v>
      </c>
      <c r="W18" s="17">
        <v>1</v>
      </c>
      <c r="X18" s="51">
        <v>1.6</v>
      </c>
      <c r="Y18" s="17">
        <v>58</v>
      </c>
      <c r="Z18" s="17">
        <v>1</v>
      </c>
      <c r="AA18" s="52">
        <v>1.7</v>
      </c>
    </row>
    <row r="19" spans="1:27" ht="15" customHeight="1">
      <c r="A19" s="14">
        <v>10</v>
      </c>
      <c r="B19" s="48">
        <v>210</v>
      </c>
      <c r="C19" s="15" t="s">
        <v>212</v>
      </c>
      <c r="D19" s="16" t="s">
        <v>29</v>
      </c>
      <c r="E19" s="49">
        <v>30</v>
      </c>
      <c r="F19" s="117" t="s">
        <v>185</v>
      </c>
      <c r="G19" s="17">
        <v>44</v>
      </c>
      <c r="H19" s="17">
        <v>27</v>
      </c>
      <c r="I19" s="17">
        <v>604</v>
      </c>
      <c r="J19" s="17">
        <v>88</v>
      </c>
      <c r="K19" s="50">
        <v>14.6</v>
      </c>
      <c r="L19" s="15">
        <v>28</v>
      </c>
      <c r="M19" s="17">
        <v>17</v>
      </c>
      <c r="N19" s="17">
        <v>355</v>
      </c>
      <c r="O19" s="17">
        <v>45</v>
      </c>
      <c r="P19" s="50">
        <v>12.7</v>
      </c>
      <c r="Q19" s="15">
        <v>6</v>
      </c>
      <c r="R19" s="17">
        <v>3</v>
      </c>
      <c r="S19" s="17">
        <v>42</v>
      </c>
      <c r="T19" s="17">
        <v>4</v>
      </c>
      <c r="U19" s="50">
        <v>9.5</v>
      </c>
      <c r="V19" s="15">
        <v>48</v>
      </c>
      <c r="W19" s="17">
        <v>5</v>
      </c>
      <c r="X19" s="51">
        <v>10.4</v>
      </c>
      <c r="Y19" s="17">
        <v>44</v>
      </c>
      <c r="Z19" s="17">
        <v>5</v>
      </c>
      <c r="AA19" s="52">
        <v>11.4</v>
      </c>
    </row>
    <row r="20" spans="1:27" ht="15" customHeight="1">
      <c r="A20" s="14">
        <v>10</v>
      </c>
      <c r="B20" s="48">
        <v>211</v>
      </c>
      <c r="C20" s="15" t="s">
        <v>212</v>
      </c>
      <c r="D20" s="16" t="s">
        <v>33</v>
      </c>
      <c r="E20" s="49">
        <v>30</v>
      </c>
      <c r="F20" s="17" t="s">
        <v>186</v>
      </c>
      <c r="G20" s="17">
        <v>17</v>
      </c>
      <c r="H20" s="17">
        <v>13</v>
      </c>
      <c r="I20" s="17">
        <v>254</v>
      </c>
      <c r="J20" s="17">
        <v>38</v>
      </c>
      <c r="K20" s="50">
        <v>15</v>
      </c>
      <c r="L20" s="15">
        <v>17</v>
      </c>
      <c r="M20" s="17">
        <v>13</v>
      </c>
      <c r="N20" s="17">
        <v>254</v>
      </c>
      <c r="O20" s="17">
        <v>38</v>
      </c>
      <c r="P20" s="50">
        <v>15</v>
      </c>
      <c r="Q20" s="15">
        <v>6</v>
      </c>
      <c r="R20" s="17">
        <v>4</v>
      </c>
      <c r="S20" s="17">
        <v>42</v>
      </c>
      <c r="T20" s="17">
        <v>7</v>
      </c>
      <c r="U20" s="50">
        <v>16.7</v>
      </c>
      <c r="V20" s="15">
        <v>35</v>
      </c>
      <c r="W20" s="17">
        <v>2</v>
      </c>
      <c r="X20" s="51">
        <v>5.7</v>
      </c>
      <c r="Y20" s="17">
        <v>35</v>
      </c>
      <c r="Z20" s="17">
        <v>2</v>
      </c>
      <c r="AA20" s="52">
        <v>5.7</v>
      </c>
    </row>
    <row r="21" spans="1:27" ht="15" customHeight="1">
      <c r="A21" s="14">
        <v>10</v>
      </c>
      <c r="B21" s="48">
        <v>301</v>
      </c>
      <c r="C21" s="15" t="s">
        <v>212</v>
      </c>
      <c r="D21" s="16" t="s">
        <v>37</v>
      </c>
      <c r="E21" s="49" t="s">
        <v>2</v>
      </c>
      <c r="F21" s="17" t="s">
        <v>2</v>
      </c>
      <c r="G21" s="17" t="s">
        <v>2</v>
      </c>
      <c r="H21" s="17" t="s">
        <v>2</v>
      </c>
      <c r="I21" s="17" t="s">
        <v>2</v>
      </c>
      <c r="J21" s="17" t="s">
        <v>2</v>
      </c>
      <c r="K21" s="50" t="s">
        <v>2</v>
      </c>
      <c r="L21" s="15">
        <v>10</v>
      </c>
      <c r="M21" s="17">
        <v>6</v>
      </c>
      <c r="N21" s="17">
        <v>139</v>
      </c>
      <c r="O21" s="17">
        <v>35</v>
      </c>
      <c r="P21" s="50">
        <v>25.2</v>
      </c>
      <c r="Q21" s="15">
        <v>6</v>
      </c>
      <c r="R21" s="17">
        <v>2</v>
      </c>
      <c r="S21" s="17">
        <v>36</v>
      </c>
      <c r="T21" s="17">
        <v>3</v>
      </c>
      <c r="U21" s="50">
        <v>8.3</v>
      </c>
      <c r="V21" s="15">
        <v>16</v>
      </c>
      <c r="W21" s="17">
        <v>0</v>
      </c>
      <c r="X21" s="51">
        <v>0</v>
      </c>
      <c r="Y21" s="17">
        <v>16</v>
      </c>
      <c r="Z21" s="17">
        <v>0</v>
      </c>
      <c r="AA21" s="52">
        <v>0</v>
      </c>
    </row>
    <row r="22" spans="1:27" ht="15" customHeight="1">
      <c r="A22" s="14">
        <v>10</v>
      </c>
      <c r="B22" s="48">
        <v>302</v>
      </c>
      <c r="C22" s="15" t="s">
        <v>212</v>
      </c>
      <c r="D22" s="16" t="s">
        <v>39</v>
      </c>
      <c r="E22" s="49" t="s">
        <v>2</v>
      </c>
      <c r="F22" s="17" t="s">
        <v>2</v>
      </c>
      <c r="G22" s="17" t="s">
        <v>2</v>
      </c>
      <c r="H22" s="17" t="s">
        <v>2</v>
      </c>
      <c r="I22" s="17" t="s">
        <v>2</v>
      </c>
      <c r="J22" s="17" t="s">
        <v>2</v>
      </c>
      <c r="K22" s="50" t="s">
        <v>2</v>
      </c>
      <c r="L22" s="15">
        <v>11</v>
      </c>
      <c r="M22" s="17">
        <v>9</v>
      </c>
      <c r="N22" s="17">
        <v>167</v>
      </c>
      <c r="O22" s="17">
        <v>15</v>
      </c>
      <c r="P22" s="50">
        <v>9</v>
      </c>
      <c r="Q22" s="15">
        <v>6</v>
      </c>
      <c r="R22" s="17">
        <v>3</v>
      </c>
      <c r="S22" s="17">
        <v>37</v>
      </c>
      <c r="T22" s="17">
        <v>5</v>
      </c>
      <c r="U22" s="50">
        <v>13.5</v>
      </c>
      <c r="V22" s="15">
        <v>18</v>
      </c>
      <c r="W22" s="17">
        <v>0</v>
      </c>
      <c r="X22" s="51">
        <v>0</v>
      </c>
      <c r="Y22" s="17">
        <v>16</v>
      </c>
      <c r="Z22" s="17">
        <v>0</v>
      </c>
      <c r="AA22" s="52">
        <v>0</v>
      </c>
    </row>
    <row r="23" spans="1:27" ht="15" customHeight="1">
      <c r="A23" s="14">
        <v>10</v>
      </c>
      <c r="B23" s="48">
        <v>303</v>
      </c>
      <c r="C23" s="15" t="s">
        <v>212</v>
      </c>
      <c r="D23" s="16" t="s">
        <v>41</v>
      </c>
      <c r="E23" s="49" t="s">
        <v>2</v>
      </c>
      <c r="F23" s="17" t="s">
        <v>2</v>
      </c>
      <c r="G23" s="17" t="s">
        <v>2</v>
      </c>
      <c r="H23" s="17" t="s">
        <v>2</v>
      </c>
      <c r="I23" s="17" t="s">
        <v>2</v>
      </c>
      <c r="J23" s="17" t="s">
        <v>2</v>
      </c>
      <c r="K23" s="50" t="s">
        <v>2</v>
      </c>
      <c r="L23" s="15">
        <v>23</v>
      </c>
      <c r="M23" s="17">
        <v>18</v>
      </c>
      <c r="N23" s="17">
        <v>312</v>
      </c>
      <c r="O23" s="17">
        <v>68</v>
      </c>
      <c r="P23" s="50">
        <v>21.8</v>
      </c>
      <c r="Q23" s="15">
        <v>6</v>
      </c>
      <c r="R23" s="17">
        <v>2</v>
      </c>
      <c r="S23" s="17">
        <v>35</v>
      </c>
      <c r="T23" s="17">
        <v>4</v>
      </c>
      <c r="U23" s="50">
        <v>11.4</v>
      </c>
      <c r="V23" s="15">
        <v>21</v>
      </c>
      <c r="W23" s="17">
        <v>1</v>
      </c>
      <c r="X23" s="51">
        <v>4.8</v>
      </c>
      <c r="Y23" s="17">
        <v>20</v>
      </c>
      <c r="Z23" s="17">
        <v>1</v>
      </c>
      <c r="AA23" s="52">
        <v>5</v>
      </c>
    </row>
    <row r="24" spans="1:27" ht="15" customHeight="1">
      <c r="A24" s="14">
        <v>10</v>
      </c>
      <c r="B24" s="48">
        <v>307</v>
      </c>
      <c r="C24" s="15" t="s">
        <v>212</v>
      </c>
      <c r="D24" s="16" t="s">
        <v>43</v>
      </c>
      <c r="E24" s="49" t="s">
        <v>2</v>
      </c>
      <c r="F24" s="17" t="s">
        <v>2</v>
      </c>
      <c r="G24" s="17" t="s">
        <v>2</v>
      </c>
      <c r="H24" s="17" t="s">
        <v>2</v>
      </c>
      <c r="I24" s="17" t="s">
        <v>2</v>
      </c>
      <c r="J24" s="17" t="s">
        <v>2</v>
      </c>
      <c r="K24" s="50" t="s">
        <v>2</v>
      </c>
      <c r="L24" s="15">
        <v>5</v>
      </c>
      <c r="M24" s="17">
        <v>2</v>
      </c>
      <c r="N24" s="17">
        <v>75</v>
      </c>
      <c r="O24" s="17">
        <v>11</v>
      </c>
      <c r="P24" s="50">
        <v>14.7</v>
      </c>
      <c r="Q24" s="15">
        <v>6</v>
      </c>
      <c r="R24" s="17">
        <v>1</v>
      </c>
      <c r="S24" s="17">
        <v>36</v>
      </c>
      <c r="T24" s="17">
        <v>2</v>
      </c>
      <c r="U24" s="50">
        <v>5.6</v>
      </c>
      <c r="V24" s="15">
        <v>16</v>
      </c>
      <c r="W24" s="17">
        <v>0</v>
      </c>
      <c r="X24" s="51">
        <v>0</v>
      </c>
      <c r="Y24" s="17">
        <v>16</v>
      </c>
      <c r="Z24" s="17">
        <v>0</v>
      </c>
      <c r="AA24" s="52">
        <v>0</v>
      </c>
    </row>
    <row r="25" spans="1:27" ht="15" customHeight="1">
      <c r="A25" s="14">
        <v>10</v>
      </c>
      <c r="B25" s="48">
        <v>308</v>
      </c>
      <c r="C25" s="15" t="s">
        <v>212</v>
      </c>
      <c r="D25" s="16" t="s">
        <v>45</v>
      </c>
      <c r="E25" s="49" t="s">
        <v>2</v>
      </c>
      <c r="F25" s="17" t="s">
        <v>2</v>
      </c>
      <c r="G25" s="17" t="s">
        <v>2</v>
      </c>
      <c r="H25" s="17" t="s">
        <v>2</v>
      </c>
      <c r="I25" s="17" t="s">
        <v>2</v>
      </c>
      <c r="J25" s="17" t="s">
        <v>2</v>
      </c>
      <c r="K25" s="50" t="s">
        <v>2</v>
      </c>
      <c r="L25" s="15">
        <v>16</v>
      </c>
      <c r="M25" s="17">
        <v>9</v>
      </c>
      <c r="N25" s="17">
        <v>159</v>
      </c>
      <c r="O25" s="17">
        <v>20</v>
      </c>
      <c r="P25" s="50">
        <v>12.6</v>
      </c>
      <c r="Q25" s="15">
        <v>6</v>
      </c>
      <c r="R25" s="17">
        <v>2</v>
      </c>
      <c r="S25" s="17">
        <v>29</v>
      </c>
      <c r="T25" s="17">
        <v>3</v>
      </c>
      <c r="U25" s="50">
        <v>10.3</v>
      </c>
      <c r="V25" s="15">
        <v>6</v>
      </c>
      <c r="W25" s="17">
        <v>0</v>
      </c>
      <c r="X25" s="51">
        <v>0</v>
      </c>
      <c r="Y25" s="17">
        <v>6</v>
      </c>
      <c r="Z25" s="17">
        <v>0</v>
      </c>
      <c r="AA25" s="52">
        <v>0</v>
      </c>
    </row>
    <row r="26" spans="1:27" ht="15" customHeight="1">
      <c r="A26" s="14">
        <v>10</v>
      </c>
      <c r="B26" s="48">
        <v>309</v>
      </c>
      <c r="C26" s="15" t="s">
        <v>212</v>
      </c>
      <c r="D26" s="16" t="s">
        <v>47</v>
      </c>
      <c r="E26" s="49" t="s">
        <v>2</v>
      </c>
      <c r="F26" s="17" t="s">
        <v>2</v>
      </c>
      <c r="G26" s="17" t="s">
        <v>2</v>
      </c>
      <c r="H26" s="17" t="s">
        <v>2</v>
      </c>
      <c r="I26" s="17" t="s">
        <v>2</v>
      </c>
      <c r="J26" s="17" t="s">
        <v>2</v>
      </c>
      <c r="K26" s="50" t="s">
        <v>2</v>
      </c>
      <c r="L26" s="15">
        <v>2</v>
      </c>
      <c r="M26" s="17">
        <v>1</v>
      </c>
      <c r="N26" s="17">
        <v>14</v>
      </c>
      <c r="O26" s="17">
        <v>1</v>
      </c>
      <c r="P26" s="50">
        <v>7.1</v>
      </c>
      <c r="Q26" s="15">
        <v>6</v>
      </c>
      <c r="R26" s="17">
        <v>0</v>
      </c>
      <c r="S26" s="17">
        <v>27</v>
      </c>
      <c r="T26" s="17">
        <v>0</v>
      </c>
      <c r="U26" s="50">
        <v>0</v>
      </c>
      <c r="V26" s="15">
        <v>9</v>
      </c>
      <c r="W26" s="17">
        <v>0</v>
      </c>
      <c r="X26" s="51">
        <v>0</v>
      </c>
      <c r="Y26" s="17">
        <v>8</v>
      </c>
      <c r="Z26" s="17">
        <v>0</v>
      </c>
      <c r="AA26" s="52">
        <v>0</v>
      </c>
    </row>
    <row r="27" spans="1:27" ht="15" customHeight="1">
      <c r="A27" s="14">
        <v>10</v>
      </c>
      <c r="B27" s="48">
        <v>321</v>
      </c>
      <c r="C27" s="15" t="s">
        <v>212</v>
      </c>
      <c r="D27" s="16" t="s">
        <v>49</v>
      </c>
      <c r="E27" s="49" t="s">
        <v>2</v>
      </c>
      <c r="F27" s="17" t="s">
        <v>2</v>
      </c>
      <c r="G27" s="17" t="s">
        <v>2</v>
      </c>
      <c r="H27" s="17" t="s">
        <v>2</v>
      </c>
      <c r="I27" s="17" t="s">
        <v>2</v>
      </c>
      <c r="J27" s="17" t="s">
        <v>2</v>
      </c>
      <c r="K27" s="50" t="s">
        <v>2</v>
      </c>
      <c r="L27" s="15">
        <v>15</v>
      </c>
      <c r="M27" s="17">
        <v>15</v>
      </c>
      <c r="N27" s="17">
        <v>209</v>
      </c>
      <c r="O27" s="17">
        <v>45</v>
      </c>
      <c r="P27" s="50">
        <v>21.5</v>
      </c>
      <c r="Q27" s="15">
        <v>6</v>
      </c>
      <c r="R27" s="17">
        <v>3</v>
      </c>
      <c r="S27" s="17">
        <v>37</v>
      </c>
      <c r="T27" s="17">
        <v>4</v>
      </c>
      <c r="U27" s="50">
        <v>10.8</v>
      </c>
      <c r="V27" s="15">
        <v>14</v>
      </c>
      <c r="W27" s="17">
        <v>0</v>
      </c>
      <c r="X27" s="51">
        <v>0</v>
      </c>
      <c r="Y27" s="17">
        <v>14</v>
      </c>
      <c r="Z27" s="17">
        <v>0</v>
      </c>
      <c r="AA27" s="52">
        <v>0</v>
      </c>
    </row>
    <row r="28" spans="1:27" ht="15" customHeight="1">
      <c r="A28" s="14">
        <v>10</v>
      </c>
      <c r="B28" s="48">
        <v>322</v>
      </c>
      <c r="C28" s="15" t="s">
        <v>212</v>
      </c>
      <c r="D28" s="16" t="s">
        <v>51</v>
      </c>
      <c r="E28" s="49" t="s">
        <v>2</v>
      </c>
      <c r="F28" s="17" t="s">
        <v>2</v>
      </c>
      <c r="G28" s="17" t="s">
        <v>2</v>
      </c>
      <c r="H28" s="17" t="s">
        <v>2</v>
      </c>
      <c r="I28" s="17" t="s">
        <v>2</v>
      </c>
      <c r="J28" s="17" t="s">
        <v>2</v>
      </c>
      <c r="K28" s="50" t="s">
        <v>2</v>
      </c>
      <c r="L28" s="15">
        <v>12</v>
      </c>
      <c r="M28" s="17">
        <v>7</v>
      </c>
      <c r="N28" s="17">
        <v>127</v>
      </c>
      <c r="O28" s="17">
        <v>16</v>
      </c>
      <c r="P28" s="50">
        <v>12.6</v>
      </c>
      <c r="Q28" s="15">
        <v>6</v>
      </c>
      <c r="R28" s="17">
        <v>1</v>
      </c>
      <c r="S28" s="17">
        <v>36</v>
      </c>
      <c r="T28" s="17">
        <v>1</v>
      </c>
      <c r="U28" s="50">
        <v>2.8</v>
      </c>
      <c r="V28" s="15">
        <v>11</v>
      </c>
      <c r="W28" s="17">
        <v>0</v>
      </c>
      <c r="X28" s="51">
        <v>0</v>
      </c>
      <c r="Y28" s="17">
        <v>11</v>
      </c>
      <c r="Z28" s="17">
        <v>0</v>
      </c>
      <c r="AA28" s="52">
        <v>0</v>
      </c>
    </row>
    <row r="29" spans="1:27" ht="15" customHeight="1">
      <c r="A29" s="14">
        <v>10</v>
      </c>
      <c r="B29" s="48">
        <v>323</v>
      </c>
      <c r="C29" s="15" t="s">
        <v>212</v>
      </c>
      <c r="D29" s="16" t="s">
        <v>53</v>
      </c>
      <c r="E29" s="49" t="s">
        <v>2</v>
      </c>
      <c r="F29" s="17" t="s">
        <v>2</v>
      </c>
      <c r="G29" s="17" t="s">
        <v>2</v>
      </c>
      <c r="H29" s="17" t="s">
        <v>2</v>
      </c>
      <c r="I29" s="17" t="s">
        <v>2</v>
      </c>
      <c r="J29" s="17" t="s">
        <v>2</v>
      </c>
      <c r="K29" s="50" t="s">
        <v>2</v>
      </c>
      <c r="L29" s="15">
        <v>18</v>
      </c>
      <c r="M29" s="17">
        <v>11</v>
      </c>
      <c r="N29" s="17">
        <v>176</v>
      </c>
      <c r="O29" s="17">
        <v>37</v>
      </c>
      <c r="P29" s="50">
        <v>21</v>
      </c>
      <c r="Q29" s="15">
        <v>6</v>
      </c>
      <c r="R29" s="17">
        <v>1</v>
      </c>
      <c r="S29" s="17">
        <v>38</v>
      </c>
      <c r="T29" s="17">
        <v>1</v>
      </c>
      <c r="U29" s="50">
        <v>2.6</v>
      </c>
      <c r="V29" s="15">
        <v>16</v>
      </c>
      <c r="W29" s="17">
        <v>0</v>
      </c>
      <c r="X29" s="51">
        <v>0</v>
      </c>
      <c r="Y29" s="17">
        <v>16</v>
      </c>
      <c r="Z29" s="17">
        <v>0</v>
      </c>
      <c r="AA29" s="52">
        <v>0</v>
      </c>
    </row>
    <row r="30" spans="1:27" ht="15" customHeight="1">
      <c r="A30" s="14">
        <v>10</v>
      </c>
      <c r="B30" s="48">
        <v>324</v>
      </c>
      <c r="C30" s="15" t="s">
        <v>212</v>
      </c>
      <c r="D30" s="16" t="s">
        <v>54</v>
      </c>
      <c r="E30" s="49" t="s">
        <v>2</v>
      </c>
      <c r="F30" s="17" t="s">
        <v>2</v>
      </c>
      <c r="G30" s="17" t="s">
        <v>2</v>
      </c>
      <c r="H30" s="17" t="s">
        <v>2</v>
      </c>
      <c r="I30" s="17" t="s">
        <v>2</v>
      </c>
      <c r="J30" s="17" t="s">
        <v>2</v>
      </c>
      <c r="K30" s="50" t="s">
        <v>2</v>
      </c>
      <c r="L30" s="15">
        <v>14</v>
      </c>
      <c r="M30" s="17">
        <v>12</v>
      </c>
      <c r="N30" s="17">
        <v>203</v>
      </c>
      <c r="O30" s="17">
        <v>32</v>
      </c>
      <c r="P30" s="50">
        <v>15.8</v>
      </c>
      <c r="Q30" s="15">
        <v>6</v>
      </c>
      <c r="R30" s="17">
        <v>1</v>
      </c>
      <c r="S30" s="17">
        <v>42</v>
      </c>
      <c r="T30" s="17">
        <v>1</v>
      </c>
      <c r="U30" s="50">
        <v>2.4</v>
      </c>
      <c r="V30" s="15">
        <v>22</v>
      </c>
      <c r="W30" s="17">
        <v>3</v>
      </c>
      <c r="X30" s="51">
        <v>13.6</v>
      </c>
      <c r="Y30" s="17">
        <v>21</v>
      </c>
      <c r="Z30" s="17">
        <v>3</v>
      </c>
      <c r="AA30" s="52">
        <v>14.3</v>
      </c>
    </row>
    <row r="31" spans="1:27" ht="15" customHeight="1">
      <c r="A31" s="14">
        <v>10</v>
      </c>
      <c r="B31" s="48">
        <v>341</v>
      </c>
      <c r="C31" s="15" t="s">
        <v>212</v>
      </c>
      <c r="D31" s="16" t="s">
        <v>55</v>
      </c>
      <c r="E31" s="49" t="s">
        <v>2</v>
      </c>
      <c r="F31" s="17" t="s">
        <v>2</v>
      </c>
      <c r="G31" s="17" t="s">
        <v>2</v>
      </c>
      <c r="H31" s="17" t="s">
        <v>2</v>
      </c>
      <c r="I31" s="17" t="s">
        <v>2</v>
      </c>
      <c r="J31" s="17" t="s">
        <v>2</v>
      </c>
      <c r="K31" s="50" t="s">
        <v>2</v>
      </c>
      <c r="L31" s="15">
        <v>13</v>
      </c>
      <c r="M31" s="17">
        <v>9</v>
      </c>
      <c r="N31" s="17">
        <v>184</v>
      </c>
      <c r="O31" s="17">
        <v>37</v>
      </c>
      <c r="P31" s="50">
        <v>20.1</v>
      </c>
      <c r="Q31" s="15">
        <v>6</v>
      </c>
      <c r="R31" s="17">
        <v>1</v>
      </c>
      <c r="S31" s="17">
        <v>36</v>
      </c>
      <c r="T31" s="17">
        <v>1</v>
      </c>
      <c r="U31" s="50">
        <v>2.8</v>
      </c>
      <c r="V31" s="15">
        <v>12</v>
      </c>
      <c r="W31" s="17">
        <v>1</v>
      </c>
      <c r="X31" s="51">
        <v>8.3</v>
      </c>
      <c r="Y31" s="17">
        <v>12</v>
      </c>
      <c r="Z31" s="17">
        <v>1</v>
      </c>
      <c r="AA31" s="52">
        <v>8.3</v>
      </c>
    </row>
    <row r="32" spans="1:27" ht="15" customHeight="1">
      <c r="A32" s="14">
        <v>10</v>
      </c>
      <c r="B32" s="48">
        <v>342</v>
      </c>
      <c r="C32" s="15" t="s">
        <v>212</v>
      </c>
      <c r="D32" s="16" t="s">
        <v>56</v>
      </c>
      <c r="E32" s="49" t="s">
        <v>2</v>
      </c>
      <c r="F32" s="17" t="s">
        <v>2</v>
      </c>
      <c r="G32" s="17" t="s">
        <v>2</v>
      </c>
      <c r="H32" s="17" t="s">
        <v>2</v>
      </c>
      <c r="I32" s="17" t="s">
        <v>2</v>
      </c>
      <c r="J32" s="17" t="s">
        <v>2</v>
      </c>
      <c r="K32" s="50" t="s">
        <v>2</v>
      </c>
      <c r="L32" s="15">
        <v>6</v>
      </c>
      <c r="M32" s="17">
        <v>3</v>
      </c>
      <c r="N32" s="17">
        <v>81</v>
      </c>
      <c r="O32" s="17">
        <v>7</v>
      </c>
      <c r="P32" s="50">
        <v>8.6</v>
      </c>
      <c r="Q32" s="15">
        <v>6</v>
      </c>
      <c r="R32" s="17">
        <v>1</v>
      </c>
      <c r="S32" s="17">
        <v>29</v>
      </c>
      <c r="T32" s="17">
        <v>1</v>
      </c>
      <c r="U32" s="50">
        <v>3.4</v>
      </c>
      <c r="V32" s="15">
        <v>8</v>
      </c>
      <c r="W32" s="17">
        <v>1</v>
      </c>
      <c r="X32" s="51">
        <v>12.5</v>
      </c>
      <c r="Y32" s="17">
        <v>8</v>
      </c>
      <c r="Z32" s="17">
        <v>1</v>
      </c>
      <c r="AA32" s="52">
        <v>12.5</v>
      </c>
    </row>
    <row r="33" spans="1:27" ht="15" customHeight="1">
      <c r="A33" s="14">
        <v>10</v>
      </c>
      <c r="B33" s="48">
        <v>343</v>
      </c>
      <c r="C33" s="15" t="s">
        <v>212</v>
      </c>
      <c r="D33" s="16" t="s">
        <v>58</v>
      </c>
      <c r="E33" s="49" t="s">
        <v>2</v>
      </c>
      <c r="F33" s="17" t="s">
        <v>2</v>
      </c>
      <c r="G33" s="17" t="s">
        <v>2</v>
      </c>
      <c r="H33" s="17" t="s">
        <v>2</v>
      </c>
      <c r="I33" s="17" t="s">
        <v>2</v>
      </c>
      <c r="J33" s="17" t="s">
        <v>2</v>
      </c>
      <c r="K33" s="50" t="s">
        <v>2</v>
      </c>
      <c r="L33" s="15">
        <v>10</v>
      </c>
      <c r="M33" s="17">
        <v>8</v>
      </c>
      <c r="N33" s="17">
        <v>124</v>
      </c>
      <c r="O33" s="17">
        <v>29</v>
      </c>
      <c r="P33" s="50">
        <v>23.4</v>
      </c>
      <c r="Q33" s="15">
        <v>6</v>
      </c>
      <c r="R33" s="17">
        <v>1</v>
      </c>
      <c r="S33" s="17">
        <v>27</v>
      </c>
      <c r="T33" s="17">
        <v>1</v>
      </c>
      <c r="U33" s="50">
        <v>3.7</v>
      </c>
      <c r="V33" s="15">
        <v>12</v>
      </c>
      <c r="W33" s="17">
        <v>2</v>
      </c>
      <c r="X33" s="51">
        <v>16.7</v>
      </c>
      <c r="Y33" s="17">
        <v>12</v>
      </c>
      <c r="Z33" s="17">
        <v>2</v>
      </c>
      <c r="AA33" s="52">
        <v>16.7</v>
      </c>
    </row>
    <row r="34" spans="1:27" ht="15" customHeight="1">
      <c r="A34" s="14">
        <v>10</v>
      </c>
      <c r="B34" s="48">
        <v>344</v>
      </c>
      <c r="C34" s="15" t="s">
        <v>212</v>
      </c>
      <c r="D34" s="16" t="s">
        <v>59</v>
      </c>
      <c r="E34" s="49">
        <v>25</v>
      </c>
      <c r="F34" s="17" t="s">
        <v>187</v>
      </c>
      <c r="G34" s="17">
        <v>3</v>
      </c>
      <c r="H34" s="17">
        <v>2</v>
      </c>
      <c r="I34" s="17">
        <v>32</v>
      </c>
      <c r="J34" s="17">
        <v>5</v>
      </c>
      <c r="K34" s="50">
        <v>15.6</v>
      </c>
      <c r="L34" s="15">
        <v>3</v>
      </c>
      <c r="M34" s="17">
        <v>2</v>
      </c>
      <c r="N34" s="17">
        <v>32</v>
      </c>
      <c r="O34" s="17">
        <v>6</v>
      </c>
      <c r="P34" s="50">
        <v>18.8</v>
      </c>
      <c r="Q34" s="15">
        <v>6</v>
      </c>
      <c r="R34" s="17">
        <v>1</v>
      </c>
      <c r="S34" s="17">
        <v>38</v>
      </c>
      <c r="T34" s="17">
        <v>1</v>
      </c>
      <c r="U34" s="50">
        <v>2.6</v>
      </c>
      <c r="V34" s="15">
        <v>17</v>
      </c>
      <c r="W34" s="17">
        <v>1</v>
      </c>
      <c r="X34" s="51">
        <v>5.9</v>
      </c>
      <c r="Y34" s="17">
        <v>17</v>
      </c>
      <c r="Z34" s="17">
        <v>1</v>
      </c>
      <c r="AA34" s="52">
        <v>5.9</v>
      </c>
    </row>
    <row r="35" spans="1:27" ht="15" customHeight="1">
      <c r="A35" s="14">
        <v>10</v>
      </c>
      <c r="B35" s="48">
        <v>345</v>
      </c>
      <c r="C35" s="15" t="s">
        <v>212</v>
      </c>
      <c r="D35" s="16" t="s">
        <v>63</v>
      </c>
      <c r="E35" s="49">
        <v>30</v>
      </c>
      <c r="F35" s="17" t="s">
        <v>2</v>
      </c>
      <c r="G35" s="17">
        <v>14</v>
      </c>
      <c r="H35" s="17">
        <v>7</v>
      </c>
      <c r="I35" s="17">
        <v>239</v>
      </c>
      <c r="J35" s="17">
        <v>18</v>
      </c>
      <c r="K35" s="50">
        <v>7.5</v>
      </c>
      <c r="L35" s="15">
        <v>14</v>
      </c>
      <c r="M35" s="17">
        <v>7</v>
      </c>
      <c r="N35" s="17">
        <v>239</v>
      </c>
      <c r="O35" s="17">
        <v>18</v>
      </c>
      <c r="P35" s="50">
        <v>7.5</v>
      </c>
      <c r="Q35" s="15">
        <v>6</v>
      </c>
      <c r="R35" s="17">
        <v>3</v>
      </c>
      <c r="S35" s="17">
        <v>40</v>
      </c>
      <c r="T35" s="17">
        <v>4</v>
      </c>
      <c r="U35" s="50">
        <v>10</v>
      </c>
      <c r="V35" s="15">
        <v>17</v>
      </c>
      <c r="W35" s="17">
        <v>0</v>
      </c>
      <c r="X35" s="51">
        <v>0</v>
      </c>
      <c r="Y35" s="17">
        <v>17</v>
      </c>
      <c r="Z35" s="17">
        <v>0</v>
      </c>
      <c r="AA35" s="52">
        <v>0</v>
      </c>
    </row>
    <row r="36" spans="1:27" ht="15" customHeight="1">
      <c r="A36" s="14">
        <v>10</v>
      </c>
      <c r="B36" s="48">
        <v>361</v>
      </c>
      <c r="C36" s="15" t="s">
        <v>212</v>
      </c>
      <c r="D36" s="16" t="s">
        <v>65</v>
      </c>
      <c r="E36" s="49" t="s">
        <v>2</v>
      </c>
      <c r="F36" s="17" t="s">
        <v>2</v>
      </c>
      <c r="G36" s="17" t="s">
        <v>2</v>
      </c>
      <c r="H36" s="17" t="s">
        <v>2</v>
      </c>
      <c r="I36" s="17" t="s">
        <v>2</v>
      </c>
      <c r="J36" s="17" t="s">
        <v>2</v>
      </c>
      <c r="K36" s="50" t="s">
        <v>2</v>
      </c>
      <c r="L36" s="15">
        <v>15</v>
      </c>
      <c r="M36" s="17">
        <v>8</v>
      </c>
      <c r="N36" s="17">
        <v>229</v>
      </c>
      <c r="O36" s="17">
        <v>23</v>
      </c>
      <c r="P36" s="50">
        <v>10</v>
      </c>
      <c r="Q36" s="15">
        <v>6</v>
      </c>
      <c r="R36" s="17">
        <v>3</v>
      </c>
      <c r="S36" s="17">
        <v>29</v>
      </c>
      <c r="T36" s="17">
        <v>5</v>
      </c>
      <c r="U36" s="50">
        <v>17.2</v>
      </c>
      <c r="V36" s="15">
        <v>16</v>
      </c>
      <c r="W36" s="17">
        <v>0</v>
      </c>
      <c r="X36" s="51">
        <v>0</v>
      </c>
      <c r="Y36" s="17">
        <v>16</v>
      </c>
      <c r="Z36" s="17">
        <v>0</v>
      </c>
      <c r="AA36" s="52">
        <v>0</v>
      </c>
    </row>
    <row r="37" spans="1:27" ht="15" customHeight="1">
      <c r="A37" s="14">
        <v>10</v>
      </c>
      <c r="B37" s="48">
        <v>362</v>
      </c>
      <c r="C37" s="15" t="s">
        <v>212</v>
      </c>
      <c r="D37" s="16" t="s">
        <v>68</v>
      </c>
      <c r="E37" s="49">
        <v>30</v>
      </c>
      <c r="F37" s="17" t="s">
        <v>188</v>
      </c>
      <c r="G37" s="17">
        <v>21</v>
      </c>
      <c r="H37" s="17">
        <v>12</v>
      </c>
      <c r="I37" s="17">
        <v>253</v>
      </c>
      <c r="J37" s="17">
        <v>47</v>
      </c>
      <c r="K37" s="50">
        <v>18.6</v>
      </c>
      <c r="L37" s="15">
        <v>15</v>
      </c>
      <c r="M37" s="17">
        <v>12</v>
      </c>
      <c r="N37" s="17">
        <v>221</v>
      </c>
      <c r="O37" s="17">
        <v>47</v>
      </c>
      <c r="P37" s="50">
        <v>21.3</v>
      </c>
      <c r="Q37" s="15">
        <v>6</v>
      </c>
      <c r="R37" s="17">
        <v>0</v>
      </c>
      <c r="S37" s="17">
        <v>32</v>
      </c>
      <c r="T37" s="17">
        <v>0</v>
      </c>
      <c r="U37" s="50">
        <v>0</v>
      </c>
      <c r="V37" s="15">
        <v>22</v>
      </c>
      <c r="W37" s="17">
        <v>2</v>
      </c>
      <c r="X37" s="51">
        <v>9.1</v>
      </c>
      <c r="Y37" s="17">
        <v>20</v>
      </c>
      <c r="Z37" s="17">
        <v>1</v>
      </c>
      <c r="AA37" s="52">
        <v>5</v>
      </c>
    </row>
    <row r="38" spans="1:27" ht="15" customHeight="1">
      <c r="A38" s="14">
        <v>10</v>
      </c>
      <c r="B38" s="48">
        <v>363</v>
      </c>
      <c r="C38" s="15" t="s">
        <v>212</v>
      </c>
      <c r="D38" s="16" t="s">
        <v>69</v>
      </c>
      <c r="E38" s="49" t="s">
        <v>2</v>
      </c>
      <c r="F38" s="17" t="s">
        <v>2</v>
      </c>
      <c r="G38" s="17" t="s">
        <v>2</v>
      </c>
      <c r="H38" s="17" t="s">
        <v>2</v>
      </c>
      <c r="I38" s="17" t="s">
        <v>2</v>
      </c>
      <c r="J38" s="17" t="s">
        <v>2</v>
      </c>
      <c r="K38" s="50" t="s">
        <v>2</v>
      </c>
      <c r="L38" s="15">
        <v>13</v>
      </c>
      <c r="M38" s="17">
        <v>10</v>
      </c>
      <c r="N38" s="17">
        <v>195</v>
      </c>
      <c r="O38" s="17">
        <v>47</v>
      </c>
      <c r="P38" s="50">
        <v>24.1</v>
      </c>
      <c r="Q38" s="15">
        <v>6</v>
      </c>
      <c r="R38" s="17">
        <v>3</v>
      </c>
      <c r="S38" s="17">
        <v>37</v>
      </c>
      <c r="T38" s="17">
        <v>4</v>
      </c>
      <c r="U38" s="50">
        <v>10.8</v>
      </c>
      <c r="V38" s="15">
        <v>24</v>
      </c>
      <c r="W38" s="17">
        <v>0</v>
      </c>
      <c r="X38" s="51">
        <v>0</v>
      </c>
      <c r="Y38" s="17">
        <v>22</v>
      </c>
      <c r="Z38" s="17">
        <v>0</v>
      </c>
      <c r="AA38" s="52">
        <v>0</v>
      </c>
    </row>
    <row r="39" spans="1:27" ht="15" customHeight="1">
      <c r="A39" s="14">
        <v>10</v>
      </c>
      <c r="B39" s="48">
        <v>366</v>
      </c>
      <c r="C39" s="15" t="s">
        <v>212</v>
      </c>
      <c r="D39" s="16" t="s">
        <v>70</v>
      </c>
      <c r="E39" s="49" t="s">
        <v>2</v>
      </c>
      <c r="F39" s="17" t="s">
        <v>2</v>
      </c>
      <c r="G39" s="17" t="s">
        <v>2</v>
      </c>
      <c r="H39" s="17" t="s">
        <v>2</v>
      </c>
      <c r="I39" s="17" t="s">
        <v>2</v>
      </c>
      <c r="J39" s="17" t="s">
        <v>2</v>
      </c>
      <c r="K39" s="50" t="s">
        <v>2</v>
      </c>
      <c r="L39" s="15">
        <v>6</v>
      </c>
      <c r="M39" s="17">
        <v>1</v>
      </c>
      <c r="N39" s="17">
        <v>54</v>
      </c>
      <c r="O39" s="17">
        <v>2</v>
      </c>
      <c r="P39" s="50">
        <v>3.7</v>
      </c>
      <c r="Q39" s="15">
        <v>6</v>
      </c>
      <c r="R39" s="17">
        <v>0</v>
      </c>
      <c r="S39" s="17">
        <v>28</v>
      </c>
      <c r="T39" s="17">
        <v>0</v>
      </c>
      <c r="U39" s="50">
        <v>0</v>
      </c>
      <c r="V39" s="15">
        <v>6</v>
      </c>
      <c r="W39" s="17">
        <v>0</v>
      </c>
      <c r="X39" s="51">
        <v>0</v>
      </c>
      <c r="Y39" s="17">
        <v>6</v>
      </c>
      <c r="Z39" s="17">
        <v>0</v>
      </c>
      <c r="AA39" s="52">
        <v>0</v>
      </c>
    </row>
    <row r="40" spans="1:27" ht="15" customHeight="1">
      <c r="A40" s="14">
        <v>10</v>
      </c>
      <c r="B40" s="48">
        <v>367</v>
      </c>
      <c r="C40" s="15" t="s">
        <v>212</v>
      </c>
      <c r="D40" s="16" t="s">
        <v>71</v>
      </c>
      <c r="E40" s="49" t="s">
        <v>2</v>
      </c>
      <c r="F40" s="17" t="s">
        <v>2</v>
      </c>
      <c r="G40" s="17" t="s">
        <v>2</v>
      </c>
      <c r="H40" s="17" t="s">
        <v>2</v>
      </c>
      <c r="I40" s="17" t="s">
        <v>2</v>
      </c>
      <c r="J40" s="17" t="s">
        <v>2</v>
      </c>
      <c r="K40" s="50" t="s">
        <v>2</v>
      </c>
      <c r="L40" s="122">
        <v>11</v>
      </c>
      <c r="M40" s="123">
        <v>6</v>
      </c>
      <c r="N40" s="123">
        <v>127</v>
      </c>
      <c r="O40" s="123">
        <v>30</v>
      </c>
      <c r="P40" s="50">
        <v>23.6</v>
      </c>
      <c r="Q40" s="15">
        <v>6</v>
      </c>
      <c r="R40" s="17">
        <v>1</v>
      </c>
      <c r="S40" s="17">
        <v>33</v>
      </c>
      <c r="T40" s="17">
        <v>1</v>
      </c>
      <c r="U40" s="50">
        <v>3</v>
      </c>
      <c r="V40" s="15">
        <v>11</v>
      </c>
      <c r="W40" s="17">
        <v>0</v>
      </c>
      <c r="X40" s="51">
        <v>0</v>
      </c>
      <c r="Y40" s="17">
        <v>9</v>
      </c>
      <c r="Z40" s="17">
        <v>0</v>
      </c>
      <c r="AA40" s="52">
        <v>0</v>
      </c>
    </row>
    <row r="41" spans="1:27" ht="15" customHeight="1">
      <c r="A41" s="14">
        <v>10</v>
      </c>
      <c r="B41" s="48">
        <v>381</v>
      </c>
      <c r="C41" s="15" t="s">
        <v>212</v>
      </c>
      <c r="D41" s="16" t="s">
        <v>72</v>
      </c>
      <c r="E41" s="49" t="s">
        <v>2</v>
      </c>
      <c r="F41" s="17" t="s">
        <v>2</v>
      </c>
      <c r="G41" s="17" t="s">
        <v>2</v>
      </c>
      <c r="H41" s="17" t="s">
        <v>2</v>
      </c>
      <c r="I41" s="17" t="s">
        <v>2</v>
      </c>
      <c r="J41" s="17" t="s">
        <v>2</v>
      </c>
      <c r="K41" s="50" t="s">
        <v>2</v>
      </c>
      <c r="L41" s="122">
        <v>19</v>
      </c>
      <c r="M41" s="123">
        <v>7</v>
      </c>
      <c r="N41" s="123">
        <v>232</v>
      </c>
      <c r="O41" s="123">
        <v>11</v>
      </c>
      <c r="P41" s="50">
        <v>4.7</v>
      </c>
      <c r="Q41" s="15">
        <v>6</v>
      </c>
      <c r="R41" s="17">
        <v>1</v>
      </c>
      <c r="S41" s="17">
        <v>29</v>
      </c>
      <c r="T41" s="17">
        <v>1</v>
      </c>
      <c r="U41" s="50">
        <v>3.4</v>
      </c>
      <c r="V41" s="15">
        <v>9</v>
      </c>
      <c r="W41" s="17">
        <v>0</v>
      </c>
      <c r="X41" s="51">
        <v>0</v>
      </c>
      <c r="Y41" s="17">
        <v>9</v>
      </c>
      <c r="Z41" s="17">
        <v>0</v>
      </c>
      <c r="AA41" s="52">
        <v>0</v>
      </c>
    </row>
    <row r="42" spans="1:27" ht="15" customHeight="1">
      <c r="A42" s="14">
        <v>10</v>
      </c>
      <c r="B42" s="48">
        <v>382</v>
      </c>
      <c r="C42" s="15" t="s">
        <v>212</v>
      </c>
      <c r="D42" s="16" t="s">
        <v>73</v>
      </c>
      <c r="E42" s="49" t="s">
        <v>2</v>
      </c>
      <c r="F42" s="17" t="s">
        <v>2</v>
      </c>
      <c r="G42" s="17" t="s">
        <v>2</v>
      </c>
      <c r="H42" s="17" t="s">
        <v>2</v>
      </c>
      <c r="I42" s="17" t="s">
        <v>2</v>
      </c>
      <c r="J42" s="17" t="s">
        <v>2</v>
      </c>
      <c r="K42" s="50" t="s">
        <v>2</v>
      </c>
      <c r="L42" s="15">
        <v>8</v>
      </c>
      <c r="M42" s="17">
        <v>5</v>
      </c>
      <c r="N42" s="17">
        <v>93</v>
      </c>
      <c r="O42" s="17">
        <v>13</v>
      </c>
      <c r="P42" s="50">
        <v>14</v>
      </c>
      <c r="Q42" s="15">
        <v>6</v>
      </c>
      <c r="R42" s="17">
        <v>4</v>
      </c>
      <c r="S42" s="17">
        <v>38</v>
      </c>
      <c r="T42" s="17">
        <v>5</v>
      </c>
      <c r="U42" s="50">
        <v>13.2</v>
      </c>
      <c r="V42" s="15">
        <v>13</v>
      </c>
      <c r="W42" s="17">
        <v>2</v>
      </c>
      <c r="X42" s="51">
        <v>15.4</v>
      </c>
      <c r="Y42" s="17">
        <v>13</v>
      </c>
      <c r="Z42" s="17">
        <v>2</v>
      </c>
      <c r="AA42" s="52">
        <v>15.4</v>
      </c>
    </row>
    <row r="43" spans="1:27" ht="15" customHeight="1">
      <c r="A43" s="14">
        <v>10</v>
      </c>
      <c r="B43" s="48">
        <v>383</v>
      </c>
      <c r="C43" s="15" t="s">
        <v>212</v>
      </c>
      <c r="D43" s="16" t="s">
        <v>75</v>
      </c>
      <c r="E43" s="49" t="s">
        <v>2</v>
      </c>
      <c r="F43" s="17" t="s">
        <v>2</v>
      </c>
      <c r="G43" s="17" t="s">
        <v>2</v>
      </c>
      <c r="H43" s="17" t="s">
        <v>2</v>
      </c>
      <c r="I43" s="17" t="s">
        <v>2</v>
      </c>
      <c r="J43" s="17" t="s">
        <v>2</v>
      </c>
      <c r="K43" s="50" t="s">
        <v>2</v>
      </c>
      <c r="L43" s="15">
        <v>12</v>
      </c>
      <c r="M43" s="17">
        <v>7</v>
      </c>
      <c r="N43" s="17">
        <v>158</v>
      </c>
      <c r="O43" s="17">
        <v>15</v>
      </c>
      <c r="P43" s="50">
        <v>9.5</v>
      </c>
      <c r="Q43" s="15">
        <v>6</v>
      </c>
      <c r="R43" s="17">
        <v>1</v>
      </c>
      <c r="S43" s="17">
        <v>31</v>
      </c>
      <c r="T43" s="17">
        <v>1</v>
      </c>
      <c r="U43" s="50">
        <v>3.2</v>
      </c>
      <c r="V43" s="15">
        <v>10</v>
      </c>
      <c r="W43" s="17">
        <v>0</v>
      </c>
      <c r="X43" s="51">
        <v>0</v>
      </c>
      <c r="Y43" s="17">
        <v>10</v>
      </c>
      <c r="Z43" s="17">
        <v>0</v>
      </c>
      <c r="AA43" s="52">
        <v>0</v>
      </c>
    </row>
    <row r="44" spans="1:27" ht="15" customHeight="1">
      <c r="A44" s="14">
        <v>10</v>
      </c>
      <c r="B44" s="48">
        <v>384</v>
      </c>
      <c r="C44" s="15" t="s">
        <v>212</v>
      </c>
      <c r="D44" s="16" t="s">
        <v>76</v>
      </c>
      <c r="E44" s="49" t="s">
        <v>2</v>
      </c>
      <c r="F44" s="17" t="s">
        <v>2</v>
      </c>
      <c r="G44" s="17" t="s">
        <v>2</v>
      </c>
      <c r="H44" s="17" t="s">
        <v>2</v>
      </c>
      <c r="I44" s="17" t="s">
        <v>2</v>
      </c>
      <c r="J44" s="17" t="s">
        <v>2</v>
      </c>
      <c r="K44" s="50" t="s">
        <v>2</v>
      </c>
      <c r="L44" s="15">
        <v>5</v>
      </c>
      <c r="M44" s="17">
        <v>3</v>
      </c>
      <c r="N44" s="17">
        <v>49</v>
      </c>
      <c r="O44" s="17">
        <v>12</v>
      </c>
      <c r="P44" s="50">
        <v>24.5</v>
      </c>
      <c r="Q44" s="15">
        <v>6</v>
      </c>
      <c r="R44" s="17">
        <v>2</v>
      </c>
      <c r="S44" s="17">
        <v>36</v>
      </c>
      <c r="T44" s="17">
        <v>3</v>
      </c>
      <c r="U44" s="50">
        <v>8.3</v>
      </c>
      <c r="V44" s="15">
        <v>9</v>
      </c>
      <c r="W44" s="17">
        <v>0</v>
      </c>
      <c r="X44" s="51">
        <v>0</v>
      </c>
      <c r="Y44" s="17">
        <v>9</v>
      </c>
      <c r="Z44" s="17">
        <v>0</v>
      </c>
      <c r="AA44" s="52">
        <v>0</v>
      </c>
    </row>
    <row r="45" spans="1:27" ht="15" customHeight="1">
      <c r="A45" s="14">
        <v>10</v>
      </c>
      <c r="B45" s="48">
        <v>401</v>
      </c>
      <c r="C45" s="15" t="s">
        <v>212</v>
      </c>
      <c r="D45" s="16" t="s">
        <v>78</v>
      </c>
      <c r="E45" s="49" t="s">
        <v>2</v>
      </c>
      <c r="F45" s="17" t="s">
        <v>2</v>
      </c>
      <c r="G45" s="17" t="s">
        <v>2</v>
      </c>
      <c r="H45" s="17" t="s">
        <v>2</v>
      </c>
      <c r="I45" s="17" t="s">
        <v>2</v>
      </c>
      <c r="J45" s="17" t="s">
        <v>2</v>
      </c>
      <c r="K45" s="50" t="s">
        <v>2</v>
      </c>
      <c r="L45" s="15">
        <v>11</v>
      </c>
      <c r="M45" s="17">
        <v>9</v>
      </c>
      <c r="N45" s="17">
        <v>175</v>
      </c>
      <c r="O45" s="17">
        <v>29</v>
      </c>
      <c r="P45" s="50">
        <v>16.6</v>
      </c>
      <c r="Q45" s="15">
        <v>6</v>
      </c>
      <c r="R45" s="17">
        <v>1</v>
      </c>
      <c r="S45" s="17">
        <v>41</v>
      </c>
      <c r="T45" s="17">
        <v>1</v>
      </c>
      <c r="U45" s="50">
        <v>2.4</v>
      </c>
      <c r="V45" s="15">
        <v>12</v>
      </c>
      <c r="W45" s="17">
        <v>1</v>
      </c>
      <c r="X45" s="51">
        <v>8.3</v>
      </c>
      <c r="Y45" s="17">
        <v>12</v>
      </c>
      <c r="Z45" s="17">
        <v>1</v>
      </c>
      <c r="AA45" s="52">
        <v>8.3</v>
      </c>
    </row>
    <row r="46" spans="1:27" ht="15" customHeight="1">
      <c r="A46" s="14">
        <v>10</v>
      </c>
      <c r="B46" s="48">
        <v>421</v>
      </c>
      <c r="C46" s="15" t="s">
        <v>212</v>
      </c>
      <c r="D46" s="16" t="s">
        <v>80</v>
      </c>
      <c r="E46" s="49" t="s">
        <v>2</v>
      </c>
      <c r="F46" s="17" t="s">
        <v>2</v>
      </c>
      <c r="G46" s="17" t="s">
        <v>2</v>
      </c>
      <c r="H46" s="17" t="s">
        <v>2</v>
      </c>
      <c r="I46" s="17" t="s">
        <v>2</v>
      </c>
      <c r="J46" s="17" t="s">
        <v>2</v>
      </c>
      <c r="K46" s="50" t="s">
        <v>2</v>
      </c>
      <c r="L46" s="15">
        <v>17</v>
      </c>
      <c r="M46" s="17">
        <v>13</v>
      </c>
      <c r="N46" s="17">
        <v>247</v>
      </c>
      <c r="O46" s="17">
        <v>31</v>
      </c>
      <c r="P46" s="50">
        <v>12.6</v>
      </c>
      <c r="Q46" s="15">
        <v>6</v>
      </c>
      <c r="R46" s="17">
        <v>1</v>
      </c>
      <c r="S46" s="17">
        <v>41</v>
      </c>
      <c r="T46" s="17">
        <v>1</v>
      </c>
      <c r="U46" s="50">
        <v>2.4</v>
      </c>
      <c r="V46" s="15">
        <v>17</v>
      </c>
      <c r="W46" s="17">
        <v>2</v>
      </c>
      <c r="X46" s="51">
        <v>11.8</v>
      </c>
      <c r="Y46" s="17">
        <v>17</v>
      </c>
      <c r="Z46" s="17">
        <v>2</v>
      </c>
      <c r="AA46" s="52">
        <v>11.8</v>
      </c>
    </row>
    <row r="47" spans="1:27" ht="15" customHeight="1">
      <c r="A47" s="14">
        <v>10</v>
      </c>
      <c r="B47" s="48">
        <v>422</v>
      </c>
      <c r="C47" s="15" t="s">
        <v>212</v>
      </c>
      <c r="D47" s="16" t="s">
        <v>82</v>
      </c>
      <c r="E47" s="49" t="s">
        <v>2</v>
      </c>
      <c r="F47" s="17" t="s">
        <v>2</v>
      </c>
      <c r="G47" s="17" t="s">
        <v>2</v>
      </c>
      <c r="H47" s="17" t="s">
        <v>2</v>
      </c>
      <c r="I47" s="17" t="s">
        <v>2</v>
      </c>
      <c r="J47" s="17" t="s">
        <v>2</v>
      </c>
      <c r="K47" s="50" t="s">
        <v>2</v>
      </c>
      <c r="L47" s="15">
        <v>6</v>
      </c>
      <c r="M47" s="17">
        <v>4</v>
      </c>
      <c r="N47" s="17">
        <v>75</v>
      </c>
      <c r="O47" s="17">
        <v>6</v>
      </c>
      <c r="P47" s="50">
        <v>8</v>
      </c>
      <c r="Q47" s="15">
        <v>6</v>
      </c>
      <c r="R47" s="17">
        <v>1</v>
      </c>
      <c r="S47" s="17">
        <v>29</v>
      </c>
      <c r="T47" s="17">
        <v>2</v>
      </c>
      <c r="U47" s="50">
        <v>6.9</v>
      </c>
      <c r="V47" s="15">
        <v>8</v>
      </c>
      <c r="W47" s="17">
        <v>2</v>
      </c>
      <c r="X47" s="51">
        <v>25</v>
      </c>
      <c r="Y47" s="17">
        <v>8</v>
      </c>
      <c r="Z47" s="17">
        <v>2</v>
      </c>
      <c r="AA47" s="52">
        <v>25</v>
      </c>
    </row>
    <row r="48" spans="1:27" ht="15" customHeight="1">
      <c r="A48" s="14">
        <v>10</v>
      </c>
      <c r="B48" s="48">
        <v>423</v>
      </c>
      <c r="C48" s="15" t="s">
        <v>212</v>
      </c>
      <c r="D48" s="16" t="s">
        <v>83</v>
      </c>
      <c r="E48" s="49" t="s">
        <v>2</v>
      </c>
      <c r="F48" s="17" t="s">
        <v>2</v>
      </c>
      <c r="G48" s="17" t="s">
        <v>2</v>
      </c>
      <c r="H48" s="17" t="s">
        <v>2</v>
      </c>
      <c r="I48" s="17" t="s">
        <v>2</v>
      </c>
      <c r="J48" s="17" t="s">
        <v>2</v>
      </c>
      <c r="K48" s="50" t="s">
        <v>2</v>
      </c>
      <c r="L48" s="15">
        <v>21</v>
      </c>
      <c r="M48" s="17">
        <v>9</v>
      </c>
      <c r="N48" s="17">
        <v>222</v>
      </c>
      <c r="O48" s="17">
        <v>23</v>
      </c>
      <c r="P48" s="50">
        <v>10.4</v>
      </c>
      <c r="Q48" s="15">
        <v>6</v>
      </c>
      <c r="R48" s="17">
        <v>2</v>
      </c>
      <c r="S48" s="17">
        <v>38</v>
      </c>
      <c r="T48" s="17">
        <v>4</v>
      </c>
      <c r="U48" s="50">
        <v>10.5</v>
      </c>
      <c r="V48" s="15">
        <v>16</v>
      </c>
      <c r="W48" s="17">
        <v>1</v>
      </c>
      <c r="X48" s="51">
        <v>6.3</v>
      </c>
      <c r="Y48" s="17">
        <v>12</v>
      </c>
      <c r="Z48" s="17">
        <v>1</v>
      </c>
      <c r="AA48" s="52">
        <v>8.3</v>
      </c>
    </row>
    <row r="49" spans="1:27" ht="15" customHeight="1">
      <c r="A49" s="14">
        <v>10</v>
      </c>
      <c r="B49" s="48">
        <v>424</v>
      </c>
      <c r="C49" s="15" t="s">
        <v>212</v>
      </c>
      <c r="D49" s="16" t="s">
        <v>85</v>
      </c>
      <c r="E49" s="49" t="s">
        <v>2</v>
      </c>
      <c r="F49" s="17" t="s">
        <v>2</v>
      </c>
      <c r="G49" s="17" t="s">
        <v>2</v>
      </c>
      <c r="H49" s="17" t="s">
        <v>2</v>
      </c>
      <c r="I49" s="17" t="s">
        <v>2</v>
      </c>
      <c r="J49" s="17" t="s">
        <v>2</v>
      </c>
      <c r="K49" s="50" t="s">
        <v>2</v>
      </c>
      <c r="L49" s="15">
        <v>7</v>
      </c>
      <c r="M49" s="17">
        <v>2</v>
      </c>
      <c r="N49" s="17">
        <v>89</v>
      </c>
      <c r="O49" s="17">
        <v>5</v>
      </c>
      <c r="P49" s="50">
        <v>5.6</v>
      </c>
      <c r="Q49" s="15">
        <v>6</v>
      </c>
      <c r="R49" s="17">
        <v>1</v>
      </c>
      <c r="S49" s="17">
        <v>35</v>
      </c>
      <c r="T49" s="17">
        <v>1</v>
      </c>
      <c r="U49" s="50">
        <v>2.9</v>
      </c>
      <c r="V49" s="15">
        <v>15</v>
      </c>
      <c r="W49" s="17">
        <v>1</v>
      </c>
      <c r="X49" s="51">
        <v>6.7</v>
      </c>
      <c r="Y49" s="17">
        <v>15</v>
      </c>
      <c r="Z49" s="17">
        <v>1</v>
      </c>
      <c r="AA49" s="52">
        <v>6.7</v>
      </c>
    </row>
    <row r="50" spans="1:27" ht="15" customHeight="1">
      <c r="A50" s="14">
        <v>10</v>
      </c>
      <c r="B50" s="48">
        <v>425</v>
      </c>
      <c r="C50" s="15" t="s">
        <v>212</v>
      </c>
      <c r="D50" s="16" t="s">
        <v>86</v>
      </c>
      <c r="E50" s="49" t="s">
        <v>2</v>
      </c>
      <c r="F50" s="17" t="s">
        <v>2</v>
      </c>
      <c r="G50" s="17" t="s">
        <v>2</v>
      </c>
      <c r="H50" s="17" t="s">
        <v>2</v>
      </c>
      <c r="I50" s="17" t="s">
        <v>2</v>
      </c>
      <c r="J50" s="17" t="s">
        <v>2</v>
      </c>
      <c r="K50" s="50" t="s">
        <v>2</v>
      </c>
      <c r="L50" s="15">
        <v>16</v>
      </c>
      <c r="M50" s="17">
        <v>10</v>
      </c>
      <c r="N50" s="17">
        <v>307</v>
      </c>
      <c r="O50" s="17">
        <v>52</v>
      </c>
      <c r="P50" s="50">
        <v>16.9</v>
      </c>
      <c r="Q50" s="15">
        <v>6</v>
      </c>
      <c r="R50" s="17">
        <v>2</v>
      </c>
      <c r="S50" s="17">
        <v>41</v>
      </c>
      <c r="T50" s="17">
        <v>3</v>
      </c>
      <c r="U50" s="50">
        <v>7.3</v>
      </c>
      <c r="V50" s="15">
        <v>11</v>
      </c>
      <c r="W50" s="17">
        <v>1</v>
      </c>
      <c r="X50" s="51">
        <v>9.1</v>
      </c>
      <c r="Y50" s="17">
        <v>11</v>
      </c>
      <c r="Z50" s="17">
        <v>1</v>
      </c>
      <c r="AA50" s="52">
        <v>9.1</v>
      </c>
    </row>
    <row r="51" spans="1:27" ht="15" customHeight="1">
      <c r="A51" s="14">
        <v>10</v>
      </c>
      <c r="B51" s="48">
        <v>426</v>
      </c>
      <c r="C51" s="15" t="s">
        <v>212</v>
      </c>
      <c r="D51" s="16" t="s">
        <v>88</v>
      </c>
      <c r="E51" s="49" t="s">
        <v>2</v>
      </c>
      <c r="F51" s="17" t="s">
        <v>2</v>
      </c>
      <c r="G51" s="17" t="s">
        <v>2</v>
      </c>
      <c r="H51" s="17" t="s">
        <v>2</v>
      </c>
      <c r="I51" s="17" t="s">
        <v>2</v>
      </c>
      <c r="J51" s="17" t="s">
        <v>2</v>
      </c>
      <c r="K51" s="50" t="s">
        <v>2</v>
      </c>
      <c r="L51" s="15">
        <v>15</v>
      </c>
      <c r="M51" s="17">
        <v>8</v>
      </c>
      <c r="N51" s="17">
        <v>291</v>
      </c>
      <c r="O51" s="17">
        <v>53</v>
      </c>
      <c r="P51" s="50">
        <v>18.2</v>
      </c>
      <c r="Q51" s="15">
        <v>6</v>
      </c>
      <c r="R51" s="17">
        <v>1</v>
      </c>
      <c r="S51" s="17">
        <v>36</v>
      </c>
      <c r="T51" s="17">
        <v>1</v>
      </c>
      <c r="U51" s="50">
        <v>2.8</v>
      </c>
      <c r="V51" s="15">
        <v>15</v>
      </c>
      <c r="W51" s="17">
        <v>1</v>
      </c>
      <c r="X51" s="51">
        <v>6.7</v>
      </c>
      <c r="Y51" s="17">
        <v>14</v>
      </c>
      <c r="Z51" s="17">
        <v>1</v>
      </c>
      <c r="AA51" s="52">
        <v>7.1</v>
      </c>
    </row>
    <row r="52" spans="1:27" ht="15" customHeight="1">
      <c r="A52" s="14">
        <v>10</v>
      </c>
      <c r="B52" s="48">
        <v>427</v>
      </c>
      <c r="C52" s="15" t="s">
        <v>212</v>
      </c>
      <c r="D52" s="16" t="s">
        <v>89</v>
      </c>
      <c r="E52" s="49">
        <v>25</v>
      </c>
      <c r="F52" s="17" t="s">
        <v>189</v>
      </c>
      <c r="G52" s="17">
        <v>10</v>
      </c>
      <c r="H52" s="17">
        <v>4</v>
      </c>
      <c r="I52" s="17">
        <v>98</v>
      </c>
      <c r="J52" s="17">
        <v>15</v>
      </c>
      <c r="K52" s="50">
        <v>15.3</v>
      </c>
      <c r="L52" s="15">
        <v>10</v>
      </c>
      <c r="M52" s="17">
        <v>5</v>
      </c>
      <c r="N52" s="17">
        <v>98</v>
      </c>
      <c r="O52" s="17">
        <v>15</v>
      </c>
      <c r="P52" s="50">
        <v>15.3</v>
      </c>
      <c r="Q52" s="15">
        <v>6</v>
      </c>
      <c r="R52" s="17">
        <v>0</v>
      </c>
      <c r="S52" s="17">
        <v>31</v>
      </c>
      <c r="T52" s="17">
        <v>0</v>
      </c>
      <c r="U52" s="50">
        <v>0</v>
      </c>
      <c r="V52" s="15">
        <v>8</v>
      </c>
      <c r="W52" s="17">
        <v>0</v>
      </c>
      <c r="X52" s="51">
        <v>0</v>
      </c>
      <c r="Y52" s="17">
        <v>8</v>
      </c>
      <c r="Z52" s="17">
        <v>0</v>
      </c>
      <c r="AA52" s="52">
        <v>0</v>
      </c>
    </row>
    <row r="53" spans="1:27" ht="15" customHeight="1">
      <c r="A53" s="14">
        <v>10</v>
      </c>
      <c r="B53" s="48">
        <v>428</v>
      </c>
      <c r="C53" s="15" t="s">
        <v>212</v>
      </c>
      <c r="D53" s="16" t="s">
        <v>91</v>
      </c>
      <c r="E53" s="49" t="s">
        <v>2</v>
      </c>
      <c r="F53" s="17" t="s">
        <v>2</v>
      </c>
      <c r="G53" s="17" t="s">
        <v>2</v>
      </c>
      <c r="H53" s="17" t="s">
        <v>2</v>
      </c>
      <c r="I53" s="17" t="s">
        <v>2</v>
      </c>
      <c r="J53" s="17" t="s">
        <v>2</v>
      </c>
      <c r="K53" s="50" t="s">
        <v>2</v>
      </c>
      <c r="L53" s="122">
        <v>5</v>
      </c>
      <c r="M53" s="123">
        <v>4</v>
      </c>
      <c r="N53" s="123">
        <v>46</v>
      </c>
      <c r="O53" s="123">
        <v>9</v>
      </c>
      <c r="P53" s="50">
        <v>19.6</v>
      </c>
      <c r="Q53" s="15">
        <v>6</v>
      </c>
      <c r="R53" s="17">
        <v>2</v>
      </c>
      <c r="S53" s="17">
        <v>33</v>
      </c>
      <c r="T53" s="17">
        <v>4</v>
      </c>
      <c r="U53" s="50">
        <v>12.1</v>
      </c>
      <c r="V53" s="15">
        <v>11</v>
      </c>
      <c r="W53" s="17">
        <v>1</v>
      </c>
      <c r="X53" s="51">
        <v>9.1</v>
      </c>
      <c r="Y53" s="17">
        <v>11</v>
      </c>
      <c r="Z53" s="17">
        <v>1</v>
      </c>
      <c r="AA53" s="52">
        <v>9.1</v>
      </c>
    </row>
    <row r="54" spans="1:27" ht="15" customHeight="1">
      <c r="A54" s="14">
        <v>10</v>
      </c>
      <c r="B54" s="48">
        <v>443</v>
      </c>
      <c r="C54" s="15" t="s">
        <v>212</v>
      </c>
      <c r="D54" s="16" t="s">
        <v>92</v>
      </c>
      <c r="E54" s="49" t="s">
        <v>2</v>
      </c>
      <c r="F54" s="17" t="s">
        <v>2</v>
      </c>
      <c r="G54" s="17" t="s">
        <v>2</v>
      </c>
      <c r="H54" s="17" t="s">
        <v>2</v>
      </c>
      <c r="I54" s="17" t="s">
        <v>2</v>
      </c>
      <c r="J54" s="17" t="s">
        <v>2</v>
      </c>
      <c r="K54" s="50" t="s">
        <v>2</v>
      </c>
      <c r="L54" s="15">
        <v>2</v>
      </c>
      <c r="M54" s="17">
        <v>2</v>
      </c>
      <c r="N54" s="17">
        <v>21</v>
      </c>
      <c r="O54" s="17">
        <v>9</v>
      </c>
      <c r="P54" s="50">
        <v>42.9</v>
      </c>
      <c r="Q54" s="15">
        <v>6</v>
      </c>
      <c r="R54" s="17">
        <v>1</v>
      </c>
      <c r="S54" s="17">
        <v>36</v>
      </c>
      <c r="T54" s="17">
        <v>2</v>
      </c>
      <c r="U54" s="50">
        <v>5.6</v>
      </c>
      <c r="V54" s="15">
        <v>12</v>
      </c>
      <c r="W54" s="17">
        <v>1</v>
      </c>
      <c r="X54" s="51">
        <v>8.3</v>
      </c>
      <c r="Y54" s="17">
        <v>12</v>
      </c>
      <c r="Z54" s="17">
        <v>1</v>
      </c>
      <c r="AA54" s="52">
        <v>8.3</v>
      </c>
    </row>
    <row r="55" spans="1:27" ht="15" customHeight="1">
      <c r="A55" s="14">
        <v>10</v>
      </c>
      <c r="B55" s="48">
        <v>444</v>
      </c>
      <c r="C55" s="15" t="s">
        <v>212</v>
      </c>
      <c r="D55" s="16" t="s">
        <v>94</v>
      </c>
      <c r="E55" s="49" t="s">
        <v>2</v>
      </c>
      <c r="F55" s="17" t="s">
        <v>2</v>
      </c>
      <c r="G55" s="17" t="s">
        <v>2</v>
      </c>
      <c r="H55" s="17" t="s">
        <v>2</v>
      </c>
      <c r="I55" s="17" t="s">
        <v>2</v>
      </c>
      <c r="J55" s="17" t="s">
        <v>2</v>
      </c>
      <c r="K55" s="50" t="s">
        <v>2</v>
      </c>
      <c r="L55" s="15">
        <v>12</v>
      </c>
      <c r="M55" s="17">
        <v>5</v>
      </c>
      <c r="N55" s="17">
        <v>149</v>
      </c>
      <c r="O55" s="17">
        <v>17</v>
      </c>
      <c r="P55" s="50">
        <v>11.4</v>
      </c>
      <c r="Q55" s="15">
        <v>6</v>
      </c>
      <c r="R55" s="17">
        <v>1</v>
      </c>
      <c r="S55" s="17">
        <v>31</v>
      </c>
      <c r="T55" s="17">
        <v>2</v>
      </c>
      <c r="U55" s="50">
        <v>6.5</v>
      </c>
      <c r="V55" s="15">
        <v>12</v>
      </c>
      <c r="W55" s="17">
        <v>0</v>
      </c>
      <c r="X55" s="51">
        <v>0</v>
      </c>
      <c r="Y55" s="17">
        <v>12</v>
      </c>
      <c r="Z55" s="17">
        <v>0</v>
      </c>
      <c r="AA55" s="52">
        <v>0</v>
      </c>
    </row>
    <row r="56" spans="1:27" ht="15" customHeight="1">
      <c r="A56" s="14">
        <v>10</v>
      </c>
      <c r="B56" s="48">
        <v>445</v>
      </c>
      <c r="C56" s="15" t="s">
        <v>212</v>
      </c>
      <c r="D56" s="16" t="s">
        <v>95</v>
      </c>
      <c r="E56" s="49" t="s">
        <v>2</v>
      </c>
      <c r="F56" s="17" t="s">
        <v>2</v>
      </c>
      <c r="G56" s="17" t="s">
        <v>2</v>
      </c>
      <c r="H56" s="17" t="s">
        <v>2</v>
      </c>
      <c r="I56" s="17" t="s">
        <v>2</v>
      </c>
      <c r="J56" s="17" t="s">
        <v>2</v>
      </c>
      <c r="K56" s="50" t="s">
        <v>2</v>
      </c>
      <c r="L56" s="15">
        <v>16</v>
      </c>
      <c r="M56" s="17">
        <v>10</v>
      </c>
      <c r="N56" s="17">
        <v>168</v>
      </c>
      <c r="O56" s="17">
        <v>31</v>
      </c>
      <c r="P56" s="50">
        <v>18.5</v>
      </c>
      <c r="Q56" s="15">
        <v>6</v>
      </c>
      <c r="R56" s="17">
        <v>1</v>
      </c>
      <c r="S56" s="17">
        <v>37</v>
      </c>
      <c r="T56" s="17">
        <v>2</v>
      </c>
      <c r="U56" s="50">
        <v>5.4</v>
      </c>
      <c r="V56" s="15">
        <v>10</v>
      </c>
      <c r="W56" s="17">
        <v>0</v>
      </c>
      <c r="X56" s="51">
        <v>0</v>
      </c>
      <c r="Y56" s="17">
        <v>10</v>
      </c>
      <c r="Z56" s="17">
        <v>0</v>
      </c>
      <c r="AA56" s="52">
        <v>0</v>
      </c>
    </row>
    <row r="57" spans="1:27" ht="15" customHeight="1">
      <c r="A57" s="14">
        <v>10</v>
      </c>
      <c r="B57" s="48">
        <v>446</v>
      </c>
      <c r="C57" s="15" t="s">
        <v>212</v>
      </c>
      <c r="D57" s="16" t="s">
        <v>96</v>
      </c>
      <c r="E57" s="49" t="s">
        <v>2</v>
      </c>
      <c r="F57" s="17" t="s">
        <v>2</v>
      </c>
      <c r="G57" s="17" t="s">
        <v>2</v>
      </c>
      <c r="H57" s="17" t="s">
        <v>2</v>
      </c>
      <c r="I57" s="17" t="s">
        <v>2</v>
      </c>
      <c r="J57" s="17" t="s">
        <v>2</v>
      </c>
      <c r="K57" s="50" t="s">
        <v>2</v>
      </c>
      <c r="L57" s="15">
        <v>15</v>
      </c>
      <c r="M57" s="17">
        <v>8</v>
      </c>
      <c r="N57" s="17">
        <v>195</v>
      </c>
      <c r="O57" s="17">
        <v>26</v>
      </c>
      <c r="P57" s="50">
        <v>13.3</v>
      </c>
      <c r="Q57" s="15">
        <v>6</v>
      </c>
      <c r="R57" s="17">
        <v>1</v>
      </c>
      <c r="S57" s="17">
        <v>34</v>
      </c>
      <c r="T57" s="17">
        <v>1</v>
      </c>
      <c r="U57" s="50">
        <v>2.9</v>
      </c>
      <c r="V57" s="15">
        <v>14</v>
      </c>
      <c r="W57" s="17">
        <v>0</v>
      </c>
      <c r="X57" s="51">
        <v>0</v>
      </c>
      <c r="Y57" s="17">
        <v>14</v>
      </c>
      <c r="Z57" s="17">
        <v>0</v>
      </c>
      <c r="AA57" s="52">
        <v>0</v>
      </c>
    </row>
    <row r="58" spans="1:27" ht="15" customHeight="1">
      <c r="A58" s="14">
        <v>10</v>
      </c>
      <c r="B58" s="48">
        <v>447</v>
      </c>
      <c r="C58" s="15" t="s">
        <v>212</v>
      </c>
      <c r="D58" s="16" t="s">
        <v>97</v>
      </c>
      <c r="E58" s="49" t="s">
        <v>2</v>
      </c>
      <c r="F58" s="17" t="s">
        <v>2</v>
      </c>
      <c r="G58" s="17" t="s">
        <v>2</v>
      </c>
      <c r="H58" s="17" t="s">
        <v>2</v>
      </c>
      <c r="I58" s="17" t="s">
        <v>2</v>
      </c>
      <c r="J58" s="17" t="s">
        <v>2</v>
      </c>
      <c r="K58" s="50" t="s">
        <v>2</v>
      </c>
      <c r="L58" s="15">
        <v>13</v>
      </c>
      <c r="M58" s="17">
        <v>5</v>
      </c>
      <c r="N58" s="17">
        <v>156</v>
      </c>
      <c r="O58" s="17">
        <v>14</v>
      </c>
      <c r="P58" s="50">
        <v>9</v>
      </c>
      <c r="Q58" s="15">
        <v>6</v>
      </c>
      <c r="R58" s="17">
        <v>1</v>
      </c>
      <c r="S58" s="17">
        <v>39</v>
      </c>
      <c r="T58" s="17">
        <v>3</v>
      </c>
      <c r="U58" s="50">
        <v>7.7</v>
      </c>
      <c r="V58" s="15">
        <v>10</v>
      </c>
      <c r="W58" s="17">
        <v>0</v>
      </c>
      <c r="X58" s="51">
        <v>0</v>
      </c>
      <c r="Y58" s="17">
        <v>10</v>
      </c>
      <c r="Z58" s="17">
        <v>0</v>
      </c>
      <c r="AA58" s="52">
        <v>0</v>
      </c>
    </row>
    <row r="59" spans="1:27" ht="15" customHeight="1">
      <c r="A59" s="14">
        <v>10</v>
      </c>
      <c r="B59" s="48">
        <v>448</v>
      </c>
      <c r="C59" s="15" t="s">
        <v>212</v>
      </c>
      <c r="D59" s="16" t="s">
        <v>98</v>
      </c>
      <c r="E59" s="49" t="s">
        <v>2</v>
      </c>
      <c r="F59" s="17" t="s">
        <v>2</v>
      </c>
      <c r="G59" s="17" t="s">
        <v>2</v>
      </c>
      <c r="H59" s="17" t="s">
        <v>2</v>
      </c>
      <c r="I59" s="17" t="s">
        <v>2</v>
      </c>
      <c r="J59" s="17" t="s">
        <v>2</v>
      </c>
      <c r="K59" s="50" t="s">
        <v>2</v>
      </c>
      <c r="L59" s="15">
        <v>8</v>
      </c>
      <c r="M59" s="17">
        <v>6</v>
      </c>
      <c r="N59" s="17">
        <v>115</v>
      </c>
      <c r="O59" s="17">
        <v>26</v>
      </c>
      <c r="P59" s="50">
        <v>22.6</v>
      </c>
      <c r="Q59" s="15">
        <v>6</v>
      </c>
      <c r="R59" s="17">
        <v>2</v>
      </c>
      <c r="S59" s="17">
        <v>43</v>
      </c>
      <c r="T59" s="17">
        <v>4</v>
      </c>
      <c r="U59" s="50">
        <v>9.3</v>
      </c>
      <c r="V59" s="15">
        <v>22</v>
      </c>
      <c r="W59" s="17">
        <v>6</v>
      </c>
      <c r="X59" s="51">
        <v>27.3</v>
      </c>
      <c r="Y59" s="17">
        <v>22</v>
      </c>
      <c r="Z59" s="17">
        <v>6</v>
      </c>
      <c r="AA59" s="52">
        <v>27.3</v>
      </c>
    </row>
    <row r="60" spans="1:27" ht="15" customHeight="1">
      <c r="A60" s="14">
        <v>10</v>
      </c>
      <c r="B60" s="48">
        <v>464</v>
      </c>
      <c r="C60" s="15" t="s">
        <v>212</v>
      </c>
      <c r="D60" s="16" t="s">
        <v>99</v>
      </c>
      <c r="E60" s="49" t="s">
        <v>2</v>
      </c>
      <c r="F60" s="17" t="s">
        <v>2</v>
      </c>
      <c r="G60" s="17" t="s">
        <v>2</v>
      </c>
      <c r="H60" s="17" t="s">
        <v>2</v>
      </c>
      <c r="I60" s="17" t="s">
        <v>2</v>
      </c>
      <c r="J60" s="17" t="s">
        <v>2</v>
      </c>
      <c r="K60" s="50" t="s">
        <v>2</v>
      </c>
      <c r="L60" s="15">
        <v>26</v>
      </c>
      <c r="M60" s="17">
        <v>17</v>
      </c>
      <c r="N60" s="17">
        <v>297</v>
      </c>
      <c r="O60" s="17">
        <v>62</v>
      </c>
      <c r="P60" s="50">
        <v>20.9</v>
      </c>
      <c r="Q60" s="15">
        <v>6</v>
      </c>
      <c r="R60" s="17">
        <v>3</v>
      </c>
      <c r="S60" s="17">
        <v>39</v>
      </c>
      <c r="T60" s="17">
        <v>4</v>
      </c>
      <c r="U60" s="50">
        <v>10.3</v>
      </c>
      <c r="V60" s="15">
        <v>20</v>
      </c>
      <c r="W60" s="17">
        <v>0</v>
      </c>
      <c r="X60" s="51">
        <v>0</v>
      </c>
      <c r="Y60" s="17">
        <v>14</v>
      </c>
      <c r="Z60" s="17">
        <v>0</v>
      </c>
      <c r="AA60" s="52">
        <v>0</v>
      </c>
    </row>
    <row r="61" spans="1:27" ht="15" customHeight="1">
      <c r="A61" s="14">
        <v>10</v>
      </c>
      <c r="B61" s="48">
        <v>484</v>
      </c>
      <c r="C61" s="15" t="s">
        <v>212</v>
      </c>
      <c r="D61" s="16" t="s">
        <v>100</v>
      </c>
      <c r="E61" s="49" t="s">
        <v>2</v>
      </c>
      <c r="F61" s="17" t="s">
        <v>2</v>
      </c>
      <c r="G61" s="17" t="s">
        <v>2</v>
      </c>
      <c r="H61" s="17" t="s">
        <v>2</v>
      </c>
      <c r="I61" s="17" t="s">
        <v>2</v>
      </c>
      <c r="J61" s="17" t="s">
        <v>2</v>
      </c>
      <c r="K61" s="50" t="s">
        <v>2</v>
      </c>
      <c r="L61" s="15">
        <v>15</v>
      </c>
      <c r="M61" s="17">
        <v>10</v>
      </c>
      <c r="N61" s="17">
        <v>219</v>
      </c>
      <c r="O61" s="17">
        <v>32</v>
      </c>
      <c r="P61" s="50">
        <v>14.6</v>
      </c>
      <c r="Q61" s="15">
        <v>6</v>
      </c>
      <c r="R61" s="17">
        <v>1</v>
      </c>
      <c r="S61" s="17">
        <v>35</v>
      </c>
      <c r="T61" s="17">
        <v>1</v>
      </c>
      <c r="U61" s="50">
        <v>2.9</v>
      </c>
      <c r="V61" s="15">
        <v>25</v>
      </c>
      <c r="W61" s="17">
        <v>6</v>
      </c>
      <c r="X61" s="51">
        <v>24</v>
      </c>
      <c r="Y61" s="17">
        <v>19</v>
      </c>
      <c r="Z61" s="17">
        <v>2</v>
      </c>
      <c r="AA61" s="52">
        <v>10.5</v>
      </c>
    </row>
    <row r="62" spans="1:27" ht="15" customHeight="1">
      <c r="A62" s="14">
        <v>10</v>
      </c>
      <c r="B62" s="48">
        <v>501</v>
      </c>
      <c r="C62" s="15" t="s">
        <v>212</v>
      </c>
      <c r="D62" s="16" t="s">
        <v>101</v>
      </c>
      <c r="E62" s="49" t="s">
        <v>2</v>
      </c>
      <c r="F62" s="17" t="s">
        <v>2</v>
      </c>
      <c r="G62" s="17" t="s">
        <v>2</v>
      </c>
      <c r="H62" s="17" t="s">
        <v>2</v>
      </c>
      <c r="I62" s="17" t="s">
        <v>2</v>
      </c>
      <c r="J62" s="17" t="s">
        <v>2</v>
      </c>
      <c r="K62" s="50" t="s">
        <v>2</v>
      </c>
      <c r="L62" s="15">
        <v>6</v>
      </c>
      <c r="M62" s="17">
        <v>5</v>
      </c>
      <c r="N62" s="17">
        <v>181</v>
      </c>
      <c r="O62" s="17">
        <v>61</v>
      </c>
      <c r="P62" s="50">
        <v>33.7</v>
      </c>
      <c r="Q62" s="15">
        <v>6</v>
      </c>
      <c r="R62" s="17">
        <v>2</v>
      </c>
      <c r="S62" s="17">
        <v>33</v>
      </c>
      <c r="T62" s="17">
        <v>2</v>
      </c>
      <c r="U62" s="50">
        <v>6.1</v>
      </c>
      <c r="V62" s="15">
        <v>13</v>
      </c>
      <c r="W62" s="17">
        <v>1</v>
      </c>
      <c r="X62" s="51">
        <v>7.7</v>
      </c>
      <c r="Y62" s="17">
        <v>13</v>
      </c>
      <c r="Z62" s="17">
        <v>1</v>
      </c>
      <c r="AA62" s="52">
        <v>7.7</v>
      </c>
    </row>
    <row r="63" spans="1:27" ht="15" customHeight="1">
      <c r="A63" s="14">
        <v>10</v>
      </c>
      <c r="B63" s="48">
        <v>521</v>
      </c>
      <c r="C63" s="15" t="s">
        <v>212</v>
      </c>
      <c r="D63" s="16" t="s">
        <v>102</v>
      </c>
      <c r="E63" s="49" t="s">
        <v>2</v>
      </c>
      <c r="F63" s="17" t="s">
        <v>2</v>
      </c>
      <c r="G63" s="17" t="s">
        <v>2</v>
      </c>
      <c r="H63" s="17" t="s">
        <v>2</v>
      </c>
      <c r="I63" s="17" t="s">
        <v>2</v>
      </c>
      <c r="J63" s="17" t="s">
        <v>2</v>
      </c>
      <c r="K63" s="50" t="s">
        <v>2</v>
      </c>
      <c r="L63" s="15">
        <v>6</v>
      </c>
      <c r="M63" s="17">
        <v>6</v>
      </c>
      <c r="N63" s="17">
        <v>88</v>
      </c>
      <c r="O63" s="17">
        <v>14</v>
      </c>
      <c r="P63" s="50">
        <v>15.9</v>
      </c>
      <c r="Q63" s="15">
        <v>6</v>
      </c>
      <c r="R63" s="17">
        <v>1</v>
      </c>
      <c r="S63" s="17">
        <v>41</v>
      </c>
      <c r="T63" s="17">
        <v>2</v>
      </c>
      <c r="U63" s="50">
        <v>4.9</v>
      </c>
      <c r="V63" s="15">
        <v>15</v>
      </c>
      <c r="W63" s="17">
        <v>1</v>
      </c>
      <c r="X63" s="51">
        <v>6.7</v>
      </c>
      <c r="Y63" s="17">
        <v>15</v>
      </c>
      <c r="Z63" s="17">
        <v>1</v>
      </c>
      <c r="AA63" s="52">
        <v>6.7</v>
      </c>
    </row>
    <row r="64" spans="1:27" ht="15" customHeight="1">
      <c r="A64" s="14">
        <v>10</v>
      </c>
      <c r="B64" s="48">
        <v>522</v>
      </c>
      <c r="C64" s="15" t="s">
        <v>212</v>
      </c>
      <c r="D64" s="16" t="s">
        <v>103</v>
      </c>
      <c r="E64" s="49" t="s">
        <v>2</v>
      </c>
      <c r="F64" s="17" t="s">
        <v>2</v>
      </c>
      <c r="G64" s="17" t="s">
        <v>2</v>
      </c>
      <c r="H64" s="17" t="s">
        <v>2</v>
      </c>
      <c r="I64" s="17" t="s">
        <v>2</v>
      </c>
      <c r="J64" s="17" t="s">
        <v>2</v>
      </c>
      <c r="K64" s="50" t="s">
        <v>2</v>
      </c>
      <c r="L64" s="15">
        <v>7</v>
      </c>
      <c r="M64" s="17">
        <v>6</v>
      </c>
      <c r="N64" s="17">
        <v>168</v>
      </c>
      <c r="O64" s="17">
        <v>25</v>
      </c>
      <c r="P64" s="50">
        <v>14.9</v>
      </c>
      <c r="Q64" s="15">
        <v>6</v>
      </c>
      <c r="R64" s="17">
        <v>2</v>
      </c>
      <c r="S64" s="17">
        <v>36</v>
      </c>
      <c r="T64" s="17">
        <v>3</v>
      </c>
      <c r="U64" s="50">
        <v>8.3</v>
      </c>
      <c r="V64" s="15">
        <v>12</v>
      </c>
      <c r="W64" s="17">
        <v>0</v>
      </c>
      <c r="X64" s="51">
        <v>0</v>
      </c>
      <c r="Y64" s="17">
        <v>12</v>
      </c>
      <c r="Z64" s="17">
        <v>0</v>
      </c>
      <c r="AA64" s="52">
        <v>0</v>
      </c>
    </row>
    <row r="65" spans="1:27" ht="15" customHeight="1">
      <c r="A65" s="14">
        <v>10</v>
      </c>
      <c r="B65" s="48">
        <v>523</v>
      </c>
      <c r="C65" s="15" t="s">
        <v>212</v>
      </c>
      <c r="D65" s="16" t="s">
        <v>104</v>
      </c>
      <c r="E65" s="49" t="s">
        <v>2</v>
      </c>
      <c r="F65" s="17" t="s">
        <v>2</v>
      </c>
      <c r="G65" s="17" t="s">
        <v>2</v>
      </c>
      <c r="H65" s="17" t="s">
        <v>2</v>
      </c>
      <c r="I65" s="17" t="s">
        <v>2</v>
      </c>
      <c r="J65" s="17" t="s">
        <v>2</v>
      </c>
      <c r="K65" s="50" t="s">
        <v>2</v>
      </c>
      <c r="L65" s="15">
        <v>7</v>
      </c>
      <c r="M65" s="17">
        <v>4</v>
      </c>
      <c r="N65" s="17">
        <v>76</v>
      </c>
      <c r="O65" s="17">
        <v>10</v>
      </c>
      <c r="P65" s="50">
        <v>13.2</v>
      </c>
      <c r="Q65" s="15">
        <v>6</v>
      </c>
      <c r="R65" s="17">
        <v>3</v>
      </c>
      <c r="S65" s="17">
        <v>36</v>
      </c>
      <c r="T65" s="17">
        <v>4</v>
      </c>
      <c r="U65" s="50">
        <v>11.1</v>
      </c>
      <c r="V65" s="15">
        <v>10</v>
      </c>
      <c r="W65" s="17">
        <v>0</v>
      </c>
      <c r="X65" s="51">
        <v>0</v>
      </c>
      <c r="Y65" s="17">
        <v>10</v>
      </c>
      <c r="Z65" s="17">
        <v>0</v>
      </c>
      <c r="AA65" s="52">
        <v>0</v>
      </c>
    </row>
    <row r="66" spans="1:27" ht="15" customHeight="1">
      <c r="A66" s="14">
        <v>10</v>
      </c>
      <c r="B66" s="48">
        <v>524</v>
      </c>
      <c r="C66" s="15" t="s">
        <v>212</v>
      </c>
      <c r="D66" s="16" t="s">
        <v>105</v>
      </c>
      <c r="E66" s="49">
        <v>50</v>
      </c>
      <c r="F66" s="17" t="s">
        <v>190</v>
      </c>
      <c r="G66" s="17">
        <v>54</v>
      </c>
      <c r="H66" s="17">
        <v>38</v>
      </c>
      <c r="I66" s="17">
        <v>738</v>
      </c>
      <c r="J66" s="17">
        <v>235</v>
      </c>
      <c r="K66" s="50">
        <v>31.8</v>
      </c>
      <c r="L66" s="15">
        <v>17</v>
      </c>
      <c r="M66" s="17">
        <v>13</v>
      </c>
      <c r="N66" s="17">
        <v>191</v>
      </c>
      <c r="O66" s="17">
        <v>57</v>
      </c>
      <c r="P66" s="50">
        <v>29.8</v>
      </c>
      <c r="Q66" s="15">
        <v>6</v>
      </c>
      <c r="R66" s="17">
        <v>5</v>
      </c>
      <c r="S66" s="17">
        <v>32</v>
      </c>
      <c r="T66" s="17">
        <v>6</v>
      </c>
      <c r="U66" s="50">
        <v>18.8</v>
      </c>
      <c r="V66" s="15">
        <v>40</v>
      </c>
      <c r="W66" s="17">
        <v>1</v>
      </c>
      <c r="X66" s="51">
        <v>2.5</v>
      </c>
      <c r="Y66" s="17">
        <v>37</v>
      </c>
      <c r="Z66" s="17">
        <v>1</v>
      </c>
      <c r="AA66" s="52">
        <v>2.7</v>
      </c>
    </row>
    <row r="67" spans="1:27" ht="15" customHeight="1" thickBot="1">
      <c r="A67" s="14">
        <v>10</v>
      </c>
      <c r="B67" s="48">
        <v>525</v>
      </c>
      <c r="C67" s="15" t="s">
        <v>212</v>
      </c>
      <c r="D67" s="16" t="s">
        <v>108</v>
      </c>
      <c r="E67" s="49" t="s">
        <v>2</v>
      </c>
      <c r="F67" s="17" t="s">
        <v>2</v>
      </c>
      <c r="G67" s="17" t="s">
        <v>2</v>
      </c>
      <c r="H67" s="17" t="s">
        <v>2</v>
      </c>
      <c r="I67" s="17" t="s">
        <v>2</v>
      </c>
      <c r="J67" s="17" t="s">
        <v>2</v>
      </c>
      <c r="K67" s="50" t="s">
        <v>2</v>
      </c>
      <c r="L67" s="15">
        <v>18</v>
      </c>
      <c r="M67" s="17">
        <v>16</v>
      </c>
      <c r="N67" s="17">
        <v>262</v>
      </c>
      <c r="O67" s="17">
        <v>79</v>
      </c>
      <c r="P67" s="50">
        <v>30.2</v>
      </c>
      <c r="Q67" s="15">
        <v>6</v>
      </c>
      <c r="R67" s="17">
        <v>3</v>
      </c>
      <c r="S67" s="17">
        <v>38</v>
      </c>
      <c r="T67" s="17">
        <v>3</v>
      </c>
      <c r="U67" s="50">
        <v>7.9</v>
      </c>
      <c r="V67" s="15">
        <v>16</v>
      </c>
      <c r="W67" s="17">
        <v>1</v>
      </c>
      <c r="X67" s="51">
        <v>6.3</v>
      </c>
      <c r="Y67" s="17">
        <v>16</v>
      </c>
      <c r="Z67" s="17">
        <v>1</v>
      </c>
      <c r="AA67" s="52">
        <v>6.3</v>
      </c>
    </row>
    <row r="68" spans="1:27" ht="15" customHeight="1" thickBot="1">
      <c r="A68" s="53"/>
      <c r="B68" s="54">
        <v>900</v>
      </c>
      <c r="C68" s="55"/>
      <c r="D68" s="56" t="s">
        <v>213</v>
      </c>
      <c r="E68" s="18"/>
      <c r="F68" s="57"/>
      <c r="G68" s="57"/>
      <c r="H68" s="57"/>
      <c r="I68" s="57"/>
      <c r="J68" s="57"/>
      <c r="K68" s="58"/>
      <c r="L68" s="124">
        <f>SUM(L10:L67)</f>
        <v>875</v>
      </c>
      <c r="M68" s="124">
        <f>SUM(M10:M67)</f>
        <v>571</v>
      </c>
      <c r="N68" s="124">
        <f>SUM(N10:N67)</f>
        <v>12104</v>
      </c>
      <c r="O68" s="124">
        <f>SUM(O10:O67)</f>
        <v>2078</v>
      </c>
      <c r="P68" s="60">
        <f>IF(L68=" "," ",ROUND(O68/N68*100,1))</f>
        <v>17.2</v>
      </c>
      <c r="Q68" s="124">
        <f>SUM(Q10:Q67)</f>
        <v>348</v>
      </c>
      <c r="R68" s="124">
        <f>SUM(R10:R67)</f>
        <v>107</v>
      </c>
      <c r="S68" s="124">
        <f>SUM(S10:S67)</f>
        <v>2278</v>
      </c>
      <c r="T68" s="124">
        <f>SUM(T10:T67)</f>
        <v>161</v>
      </c>
      <c r="U68" s="60">
        <f>IF(Q68=" "," ",ROUND(T68/S68*100,1))</f>
        <v>7.1</v>
      </c>
      <c r="V68" s="18"/>
      <c r="W68" s="57"/>
      <c r="X68" s="61"/>
      <c r="Y68" s="57"/>
      <c r="Z68" s="57"/>
      <c r="AA68" s="62"/>
    </row>
    <row r="69" spans="1:27" ht="15" customHeight="1">
      <c r="A69" s="63">
        <v>10</v>
      </c>
      <c r="B69" s="64">
        <v>206</v>
      </c>
      <c r="C69" s="65" t="s">
        <v>212</v>
      </c>
      <c r="D69" s="66" t="s">
        <v>214</v>
      </c>
      <c r="E69" s="67"/>
      <c r="F69" s="68"/>
      <c r="G69" s="68"/>
      <c r="H69" s="68"/>
      <c r="I69" s="68"/>
      <c r="J69" s="68"/>
      <c r="K69" s="69"/>
      <c r="L69" s="70">
        <v>1</v>
      </c>
      <c r="M69" s="17">
        <v>1</v>
      </c>
      <c r="N69" s="71">
        <v>28</v>
      </c>
      <c r="O69" s="17">
        <v>7</v>
      </c>
      <c r="P69" s="72">
        <v>25</v>
      </c>
      <c r="Q69" s="70"/>
      <c r="R69" s="17"/>
      <c r="S69" s="71"/>
      <c r="T69" s="17"/>
      <c r="U69" s="72" t="s">
        <v>2</v>
      </c>
      <c r="V69" s="67"/>
      <c r="W69" s="68"/>
      <c r="X69" s="73"/>
      <c r="Y69" s="68"/>
      <c r="Z69" s="68"/>
      <c r="AA69" s="74"/>
    </row>
    <row r="70" spans="1:27" ht="15" customHeight="1">
      <c r="A70" s="14">
        <v>10</v>
      </c>
      <c r="B70" s="48">
        <v>207</v>
      </c>
      <c r="C70" s="15" t="s">
        <v>212</v>
      </c>
      <c r="D70" s="16" t="s">
        <v>215</v>
      </c>
      <c r="E70" s="75"/>
      <c r="F70" s="76"/>
      <c r="G70" s="76"/>
      <c r="H70" s="76"/>
      <c r="I70" s="76"/>
      <c r="J70" s="76"/>
      <c r="K70" s="77"/>
      <c r="L70" s="70">
        <v>3</v>
      </c>
      <c r="M70" s="17">
        <v>1</v>
      </c>
      <c r="N70" s="71">
        <v>135</v>
      </c>
      <c r="O70" s="17">
        <v>16</v>
      </c>
      <c r="P70" s="50">
        <v>11.9</v>
      </c>
      <c r="Q70" s="70"/>
      <c r="R70" s="17"/>
      <c r="S70" s="71"/>
      <c r="T70" s="17"/>
      <c r="U70" s="50" t="s">
        <v>2</v>
      </c>
      <c r="V70" s="75"/>
      <c r="W70" s="76"/>
      <c r="X70" s="78"/>
      <c r="Y70" s="76"/>
      <c r="Z70" s="76"/>
      <c r="AA70" s="79"/>
    </row>
    <row r="71" spans="1:27" ht="15" customHeight="1">
      <c r="A71" s="14">
        <v>10</v>
      </c>
      <c r="B71" s="48">
        <v>208</v>
      </c>
      <c r="C71" s="15" t="s">
        <v>212</v>
      </c>
      <c r="D71" s="16" t="s">
        <v>216</v>
      </c>
      <c r="E71" s="75"/>
      <c r="F71" s="76"/>
      <c r="G71" s="76"/>
      <c r="H71" s="76"/>
      <c r="I71" s="76"/>
      <c r="J71" s="76"/>
      <c r="K71" s="77"/>
      <c r="L71" s="70">
        <v>2</v>
      </c>
      <c r="M71" s="17">
        <v>1</v>
      </c>
      <c r="N71" s="71">
        <v>38</v>
      </c>
      <c r="O71" s="17">
        <v>8</v>
      </c>
      <c r="P71" s="50">
        <v>21.1</v>
      </c>
      <c r="Q71" s="70"/>
      <c r="R71" s="17"/>
      <c r="S71" s="71"/>
      <c r="T71" s="17"/>
      <c r="U71" s="80"/>
      <c r="V71" s="81"/>
      <c r="W71" s="82"/>
      <c r="X71" s="83"/>
      <c r="Y71" s="82"/>
      <c r="Z71" s="82"/>
      <c r="AA71" s="84"/>
    </row>
    <row r="72" spans="1:27" ht="15" customHeight="1">
      <c r="A72" s="14">
        <v>10</v>
      </c>
      <c r="B72" s="48">
        <v>209</v>
      </c>
      <c r="C72" s="15" t="s">
        <v>212</v>
      </c>
      <c r="D72" s="16" t="s">
        <v>217</v>
      </c>
      <c r="E72" s="75"/>
      <c r="F72" s="76"/>
      <c r="G72" s="76"/>
      <c r="H72" s="76"/>
      <c r="I72" s="76"/>
      <c r="J72" s="76"/>
      <c r="K72" s="77"/>
      <c r="L72" s="70">
        <v>2</v>
      </c>
      <c r="M72" s="17">
        <v>1</v>
      </c>
      <c r="N72" s="71">
        <v>70</v>
      </c>
      <c r="O72" s="17">
        <v>10</v>
      </c>
      <c r="P72" s="50">
        <v>14.3</v>
      </c>
      <c r="Q72" s="70"/>
      <c r="R72" s="17"/>
      <c r="S72" s="71"/>
      <c r="T72" s="17"/>
      <c r="U72" s="80"/>
      <c r="V72" s="81"/>
      <c r="W72" s="82"/>
      <c r="X72" s="83"/>
      <c r="Y72" s="82"/>
      <c r="Z72" s="82"/>
      <c r="AA72" s="84"/>
    </row>
    <row r="73" spans="1:27" ht="15" customHeight="1">
      <c r="A73" s="14">
        <v>10</v>
      </c>
      <c r="B73" s="48">
        <v>210</v>
      </c>
      <c r="C73" s="15" t="s">
        <v>212</v>
      </c>
      <c r="D73" s="16" t="s">
        <v>218</v>
      </c>
      <c r="E73" s="85"/>
      <c r="F73" s="76"/>
      <c r="G73" s="76"/>
      <c r="H73" s="76"/>
      <c r="I73" s="76"/>
      <c r="J73" s="76"/>
      <c r="K73" s="77"/>
      <c r="L73" s="70">
        <v>1</v>
      </c>
      <c r="M73" s="17">
        <v>1</v>
      </c>
      <c r="N73" s="71">
        <v>24</v>
      </c>
      <c r="O73" s="17">
        <v>6</v>
      </c>
      <c r="P73" s="50">
        <v>25</v>
      </c>
      <c r="Q73" s="70"/>
      <c r="R73" s="17"/>
      <c r="S73" s="71"/>
      <c r="T73" s="17"/>
      <c r="U73" s="80"/>
      <c r="V73" s="81"/>
      <c r="W73" s="82"/>
      <c r="X73" s="83"/>
      <c r="Y73" s="82"/>
      <c r="Z73" s="82"/>
      <c r="AA73" s="84"/>
    </row>
    <row r="74" spans="1:27" ht="15" customHeight="1">
      <c r="A74" s="14">
        <v>10</v>
      </c>
      <c r="B74" s="48">
        <v>307</v>
      </c>
      <c r="C74" s="15" t="s">
        <v>212</v>
      </c>
      <c r="D74" s="16" t="s">
        <v>219</v>
      </c>
      <c r="E74" s="85"/>
      <c r="F74" s="76"/>
      <c r="G74" s="76"/>
      <c r="H74" s="76"/>
      <c r="I74" s="76"/>
      <c r="J74" s="76"/>
      <c r="K74" s="77"/>
      <c r="L74" s="70">
        <v>1</v>
      </c>
      <c r="M74" s="17">
        <v>1</v>
      </c>
      <c r="N74" s="71">
        <v>42</v>
      </c>
      <c r="O74" s="17">
        <v>10</v>
      </c>
      <c r="P74" s="50">
        <v>23.8</v>
      </c>
      <c r="Q74" s="70"/>
      <c r="R74" s="17"/>
      <c r="S74" s="71"/>
      <c r="T74" s="17"/>
      <c r="U74" s="80"/>
      <c r="V74" s="81"/>
      <c r="W74" s="82"/>
      <c r="X74" s="83"/>
      <c r="Y74" s="82"/>
      <c r="Z74" s="82"/>
      <c r="AA74" s="84"/>
    </row>
    <row r="75" spans="1:27" ht="15" customHeight="1">
      <c r="A75" s="14">
        <v>10</v>
      </c>
      <c r="B75" s="48">
        <v>421</v>
      </c>
      <c r="C75" s="15" t="s">
        <v>212</v>
      </c>
      <c r="D75" s="16" t="s">
        <v>220</v>
      </c>
      <c r="E75" s="85"/>
      <c r="F75" s="76"/>
      <c r="G75" s="76"/>
      <c r="H75" s="76"/>
      <c r="I75" s="76"/>
      <c r="J75" s="76"/>
      <c r="K75" s="77"/>
      <c r="L75" s="70">
        <v>1</v>
      </c>
      <c r="M75" s="17">
        <v>1</v>
      </c>
      <c r="N75" s="71">
        <v>24</v>
      </c>
      <c r="O75" s="17">
        <v>3</v>
      </c>
      <c r="P75" s="50">
        <v>12.5</v>
      </c>
      <c r="Q75" s="70"/>
      <c r="R75" s="17"/>
      <c r="S75" s="71"/>
      <c r="T75" s="17"/>
      <c r="U75" s="80"/>
      <c r="V75" s="81"/>
      <c r="W75" s="82"/>
      <c r="X75" s="83"/>
      <c r="Y75" s="82"/>
      <c r="Z75" s="82"/>
      <c r="AA75" s="84"/>
    </row>
    <row r="76" spans="1:27" ht="16.5" customHeight="1" thickBot="1">
      <c r="A76" s="86"/>
      <c r="B76" s="87"/>
      <c r="C76" s="88"/>
      <c r="D76" s="89"/>
      <c r="E76" s="81"/>
      <c r="F76" s="82"/>
      <c r="G76" s="82"/>
      <c r="H76" s="82"/>
      <c r="I76" s="82"/>
      <c r="J76" s="82"/>
      <c r="K76" s="90"/>
      <c r="L76" s="70"/>
      <c r="M76" s="17"/>
      <c r="N76" s="71"/>
      <c r="O76" s="17"/>
      <c r="P76" s="50" t="s">
        <v>182</v>
      </c>
      <c r="Q76" s="70"/>
      <c r="R76" s="17"/>
      <c r="S76" s="71"/>
      <c r="T76" s="17"/>
      <c r="U76" s="80" t="s">
        <v>2</v>
      </c>
      <c r="V76" s="81"/>
      <c r="W76" s="82"/>
      <c r="X76" s="83"/>
      <c r="Y76" s="82"/>
      <c r="Z76" s="82"/>
      <c r="AA76" s="84"/>
    </row>
    <row r="77" spans="1:27" ht="15" customHeight="1" thickBot="1">
      <c r="A77" s="53"/>
      <c r="B77" s="54">
        <v>999</v>
      </c>
      <c r="C77" s="55"/>
      <c r="D77" s="56" t="s">
        <v>221</v>
      </c>
      <c r="E77" s="18"/>
      <c r="F77" s="57"/>
      <c r="G77" s="57"/>
      <c r="H77" s="57"/>
      <c r="I77" s="57"/>
      <c r="J77" s="57"/>
      <c r="K77" s="58"/>
      <c r="L77" s="59">
        <f>SUM(L69:L76)</f>
        <v>11</v>
      </c>
      <c r="M77" s="59">
        <f>SUM(M69:M76)</f>
        <v>7</v>
      </c>
      <c r="N77" s="59">
        <f>SUM(N69:N76)</f>
        <v>361</v>
      </c>
      <c r="O77" s="59">
        <f>SUM(O69:O76)</f>
        <v>60</v>
      </c>
      <c r="P77" s="60">
        <f>IF(L77=" "," ",ROUND(O77/N77*100,1))</f>
        <v>16.6</v>
      </c>
      <c r="Q77" s="59">
        <v>0</v>
      </c>
      <c r="R77" s="59">
        <v>0</v>
      </c>
      <c r="S77" s="59">
        <v>0</v>
      </c>
      <c r="T77" s="59">
        <v>0</v>
      </c>
      <c r="U77" s="60" t="s">
        <v>2</v>
      </c>
      <c r="V77" s="18"/>
      <c r="W77" s="57"/>
      <c r="X77" s="61"/>
      <c r="Y77" s="57"/>
      <c r="Z77" s="57"/>
      <c r="AA77" s="62"/>
    </row>
    <row r="78" spans="1:27" ht="15" thickBot="1">
      <c r="A78" s="53"/>
      <c r="B78" s="91">
        <v>1000</v>
      </c>
      <c r="C78" s="182" t="s">
        <v>222</v>
      </c>
      <c r="D78" s="183"/>
      <c r="E78" s="18"/>
      <c r="F78" s="57"/>
      <c r="G78" s="92">
        <f>SUM(G10:G67)</f>
        <v>523</v>
      </c>
      <c r="H78" s="92">
        <f>SUM(H10:H67)</f>
        <v>378</v>
      </c>
      <c r="I78" s="92">
        <f>SUM(I10:I67)</f>
        <v>9135</v>
      </c>
      <c r="J78" s="92">
        <f>SUM(J10:J67)</f>
        <v>2109</v>
      </c>
      <c r="K78" s="60">
        <f>IF(G78=" "," ",ROUND(J78/I78*100,1))</f>
        <v>23.1</v>
      </c>
      <c r="L78" s="125">
        <f>L68+L77</f>
        <v>886</v>
      </c>
      <c r="M78" s="125">
        <f>M68+M77</f>
        <v>578</v>
      </c>
      <c r="N78" s="125">
        <f>N68+N77</f>
        <v>12465</v>
      </c>
      <c r="O78" s="125">
        <f>O68+O77</f>
        <v>2138</v>
      </c>
      <c r="P78" s="60">
        <f>IF(L78=" "," ",ROUND(O78/N78*100,1))</f>
        <v>17.2</v>
      </c>
      <c r="Q78" s="125">
        <f>Q68+Q77</f>
        <v>348</v>
      </c>
      <c r="R78" s="125">
        <f>R68+R77</f>
        <v>107</v>
      </c>
      <c r="S78" s="125">
        <f>S68+S77</f>
        <v>2278</v>
      </c>
      <c r="T78" s="125">
        <f>T68+T77</f>
        <v>161</v>
      </c>
      <c r="U78" s="60">
        <f>IF(Q78=" "," ",ROUND(T78/S78*100,1))</f>
        <v>7.1</v>
      </c>
      <c r="V78" s="126">
        <f>SUM(V10:V67)</f>
        <v>1664</v>
      </c>
      <c r="W78" s="92">
        <f>SUM(W10:W67)</f>
        <v>75</v>
      </c>
      <c r="X78" s="127">
        <f>ROUND(W78/V78*100,1)</f>
        <v>4.5</v>
      </c>
      <c r="Y78" s="92">
        <f>SUM(Y10:Y67)</f>
        <v>1502</v>
      </c>
      <c r="Z78" s="92">
        <f>SUM(Z10:Z67)</f>
        <v>61</v>
      </c>
      <c r="AA78" s="60">
        <f>ROUND(Z78/Y78*100,1)</f>
        <v>4.1</v>
      </c>
    </row>
    <row r="80" spans="1:14" ht="14.25">
      <c r="A80" s="19" t="s">
        <v>144</v>
      </c>
      <c r="B80" s="20"/>
      <c r="C80" s="21"/>
      <c r="D80" s="22"/>
      <c r="E80" s="23"/>
      <c r="F80" s="23"/>
      <c r="G80" s="23"/>
      <c r="H80" s="23"/>
      <c r="I80" s="23"/>
      <c r="J80" s="23"/>
      <c r="N80" s="93"/>
    </row>
    <row r="81" spans="1:8" ht="13.5">
      <c r="A81" s="24" t="s">
        <v>145</v>
      </c>
      <c r="E81" s="25"/>
      <c r="F81" s="25" t="s">
        <v>109</v>
      </c>
      <c r="H81" s="25"/>
    </row>
  </sheetData>
  <mergeCells count="26">
    <mergeCell ref="B3:N3"/>
    <mergeCell ref="C4:E4"/>
    <mergeCell ref="G4:I4"/>
    <mergeCell ref="A7:A9"/>
    <mergeCell ref="B7:B9"/>
    <mergeCell ref="C7:C9"/>
    <mergeCell ref="D7:D9"/>
    <mergeCell ref="E7:K7"/>
    <mergeCell ref="L7:P7"/>
    <mergeCell ref="Q7:U7"/>
    <mergeCell ref="V7:AA7"/>
    <mergeCell ref="E8:E9"/>
    <mergeCell ref="F8:F9"/>
    <mergeCell ref="G8:G9"/>
    <mergeCell ref="I8:I9"/>
    <mergeCell ref="K8:K9"/>
    <mergeCell ref="L8:L9"/>
    <mergeCell ref="N8:N9"/>
    <mergeCell ref="P8:P9"/>
    <mergeCell ref="X8:X9"/>
    <mergeCell ref="Y8:AA8"/>
    <mergeCell ref="C78:D78"/>
    <mergeCell ref="Q8:Q9"/>
    <mergeCell ref="S8:S9"/>
    <mergeCell ref="U8:U9"/>
    <mergeCell ref="V8:V9"/>
  </mergeCells>
  <conditionalFormatting sqref="M69:M76 T69:T76 R69:R76 O69:O76 M10:M67 O10:O67 J10:J67 W10:W67 R10:R67 T10:T67 Z10:Z67">
    <cfRule type="cellIs" priority="1" dxfId="0" operator="lessThanOrEqual" stopIfTrue="1">
      <formula>I10</formula>
    </cfRule>
    <cfRule type="cellIs" priority="2" dxfId="1" operator="greaterThan" stopIfTrue="1">
      <formula>I10</formula>
    </cfRule>
  </conditionalFormatting>
  <conditionalFormatting sqref="Y10:Y67">
    <cfRule type="cellIs" priority="3" dxfId="0" operator="lessThanOrEqual" stopIfTrue="1">
      <formula>V10</formula>
    </cfRule>
    <cfRule type="cellIs" priority="4" dxfId="1" operator="greaterThan" stopIfTrue="1">
      <formula>V10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 </cp:lastModifiedBy>
  <cp:lastPrinted>2005-12-15T05:47:36Z</cp:lastPrinted>
  <dcterms:created xsi:type="dcterms:W3CDTF">2005-08-12T00:43:39Z</dcterms:created>
  <dcterms:modified xsi:type="dcterms:W3CDTF">2006-01-16T05:33:36Z</dcterms:modified>
  <cp:category/>
  <cp:version/>
  <cp:contentType/>
  <cp:contentStatus/>
</cp:coreProperties>
</file>