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7230" activeTab="0"/>
  </bookViews>
  <sheets>
    <sheet name="4-3" sheetId="1" r:id="rId1"/>
  </sheets>
  <definedNames/>
  <calcPr fullCalcOnLoad="1"/>
</workbook>
</file>

<file path=xl/sharedStrings.xml><?xml version="1.0" encoding="utf-8"?>
<sst xmlns="http://schemas.openxmlformats.org/spreadsheetml/2006/main" count="155" uniqueCount="72">
  <si>
    <t>４－３　審議会等女性委員の登用（市（区）町村）</t>
  </si>
  <si>
    <t xml:space="preserve">都道府県
</t>
  </si>
  <si>
    <t>総市(区)町村数    (a)</t>
  </si>
  <si>
    <t>女性委員の登用目標</t>
  </si>
  <si>
    <t>法律、政令及び条例により設置された審議会等の女性比率（該当市(区）町村数）</t>
  </si>
  <si>
    <t>平均女性比率(%)</t>
  </si>
  <si>
    <t>調査時点</t>
  </si>
  <si>
    <t>5%未満（除く0%)</t>
  </si>
  <si>
    <t>5%以上10%未満</t>
  </si>
  <si>
    <t>10%以上15%未満</t>
  </si>
  <si>
    <t>15%以上20%未満</t>
  </si>
  <si>
    <t>20%以上25%未満</t>
  </si>
  <si>
    <t>25%以上30%未満</t>
  </si>
  <si>
    <t>30%以上</t>
  </si>
  <si>
    <t>登用目標のある市(区）町村数　　(b)</t>
  </si>
  <si>
    <t>設定割合（b/a,％）</t>
  </si>
  <si>
    <t>北海道</t>
  </si>
  <si>
    <t>H16.4.1</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</si>
  <si>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</si>
  <si>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</si>
  <si>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</si>
  <si>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</si>
  <si>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</si>
  <si>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</si>
  <si>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</si>
  <si>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</si>
  <si>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</si>
  <si>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</si>
  <si>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</si>
  <si>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</si>
  <si>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</si>
  <si>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</si>
  <si>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</si>
  <si>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</si>
  <si>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</si>
  <si>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</si>
  <si>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</si>
  <si>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</si>
  <si>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</si>
  <si>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</si>
  <si>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</si>
  <si>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</si>
  <si>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</si>
  <si>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</si>
  <si>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</si>
  <si>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</si>
  <si>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</si>
  <si>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</si>
  <si>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</si>
  <si>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</si>
  <si>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</si>
  <si>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</si>
  <si>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</si>
  <si>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</si>
  <si>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</si>
  <si>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</si>
  <si>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</si>
  <si>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</si>
  <si>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</si>
  <si>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</si>
  <si>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</si>
  <si>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</si>
  <si>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</si>
  <si>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</si>
  <si>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</si>
  <si>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割合（％）</t>
  </si>
  <si>
    <t>うち市（区）</t>
  </si>
  <si>
    <t>うち町村</t>
  </si>
  <si>
    <t>（注１）市（区）町村の中に政令指定都市を含む。</t>
  </si>
  <si>
    <t>（注２）調査時点はほとんどの自治体が平成１６年４月１日だが、自治体の事情により時点が異なる場合もあり、都道府県ごとの市（区）町村数は、各調査時点の数に
　　　　あわせている。各調査時点は表最右欄を参照のこと。新潟県に含まれる新潟市は１５年７月１日現在、柏崎市は１５年６月1日現在。
　　　　　なお、政令指定都市にも所在する都道府県の調査時点と時点が異なる市があり、詳細は「４－１　目標の対象となる審議会等委員へ女性の登用状況」の
　　　　調査年月欄を参照のこと。</t>
  </si>
  <si>
    <t>(注３)合併に伴い調査時点で審議会委員の任命を行なっていない市が６つあった。
　　　 　岐阜県郡上市、三重県いなべ市、京都府京丹後市、兵庫県養父市、長崎県壱岐市、熊本県上天草市
　　　 このため、上記６府県および計の欄で女性比率別市町村数の足し上げと市町村数計が一致しない。
       また、女性委員比率０％の市が１つあるが、これは長野県東御市が合併に伴い調査時点では審議会委員の任命を１審議会のみ行なっている状況による。</t>
  </si>
  <si>
    <t>（注４）法律、法令及び条例により設置された審議会等の女性比率における平均女性比率は広域で設置されている審議会等も含んだ数値。
　　　　分布については市区町村の女性比率の状況を分布で現しているため、広域の審議会等は含まれていない。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</si>
</sst>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_);[Red]\(#,##0\)"/>
    <numFmt numFmtId="179" formatCode="#,##0_ "/>
    <numFmt numFmtId="180" formatCode="#,##0.0;[Red]\-#,##0.0"/>
    <numFmt numFmtId="181" formatCode="_ #,##0.0;[Red]_ \-#,##0.0"/>
    <numFmt numFmtId="182" formatCode="0_);[Red]\(0\)"/>
    <numFmt numFmtId="183" formatCode="0.0_ "/>
    <numFmt numFmtId="184" formatCode="#,##0_ ;[Red]\-#,##0\ "/>
    <numFmt numFmtId="185" formatCode="[$-411]ge\.m\.d;@"/>
    <numFmt numFmtId="186" formatCode="mmm\-yyyy"/>
  </numFmts>
  <fonts count="7">
    <font>
      <sz val="11"/>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0"/>
      <name val="ＭＳ Ｐゴシック"/>
      <family val="3"/>
    </font>
  </fonts>
  <fills count="2">
    <fill>
      <patternFill/>
    </fill>
    <fill>
      <patternFill patternType="gray125"/>
    </fill>
  </fills>
  <borders count="79">
    <border>
      <left/>
      <right/>
      <top/>
      <bottom/>
      <diagonal/>
    </border>
    <border>
      <left style="medium"/>
      <right>
        <color indexed="63"/>
      </right>
      <top style="medium"/>
      <bottom>
        <color indexed="63"/>
      </bottom>
    </border>
    <border>
      <left style="medium"/>
      <right>
        <color indexed="63"/>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double">
        <color indexed="8"/>
      </left>
      <right style="medium">
        <color indexed="8"/>
      </right>
      <top style="thin">
        <color indexed="8"/>
      </top>
      <bottom>
        <color indexed="63"/>
      </bottom>
    </border>
    <border>
      <left>
        <color indexed="63"/>
      </left>
      <right style="double"/>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medium">
        <color indexed="8"/>
      </right>
      <top style="thin"/>
      <bottom>
        <color indexed="63"/>
      </bottom>
    </border>
    <border>
      <left style="medium"/>
      <right>
        <color indexed="63"/>
      </right>
      <top>
        <color indexed="63"/>
      </top>
      <bottom style="double"/>
    </border>
    <border>
      <left style="medium">
        <color indexed="8"/>
      </left>
      <right style="thin">
        <color indexed="8"/>
      </right>
      <top>
        <color indexed="63"/>
      </top>
      <bottom style="double"/>
    </border>
    <border>
      <left style="thin">
        <color indexed="8"/>
      </left>
      <right style="thin">
        <color indexed="8"/>
      </right>
      <top style="thin">
        <color indexed="8"/>
      </top>
      <bottom style="double"/>
    </border>
    <border>
      <left style="thin">
        <color indexed="8"/>
      </left>
      <right>
        <color indexed="63"/>
      </right>
      <top>
        <color indexed="63"/>
      </top>
      <bottom style="double"/>
    </border>
    <border>
      <left style="double">
        <color indexed="8"/>
      </left>
      <right style="medium">
        <color indexed="8"/>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medium">
        <color indexed="8"/>
      </right>
      <top>
        <color indexed="63"/>
      </top>
      <bottom style="double"/>
    </border>
    <border>
      <left style="medium"/>
      <right>
        <color indexed="63"/>
      </right>
      <top style="hair">
        <color indexed="8"/>
      </top>
      <bottom>
        <color indexed="63"/>
      </bottom>
    </border>
    <border>
      <left style="medium">
        <color indexed="8"/>
      </left>
      <right>
        <color indexed="63"/>
      </right>
      <top>
        <color indexed="63"/>
      </top>
      <bottom style="hair">
        <color indexed="8"/>
      </bottom>
    </border>
    <border>
      <left style="medium">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double">
        <color indexed="8"/>
      </left>
      <right style="medium">
        <color indexed="8"/>
      </right>
      <top>
        <color indexed="63"/>
      </top>
      <bottom style="hair">
        <color indexed="8"/>
      </bottom>
    </border>
    <border>
      <left>
        <color indexed="63"/>
      </left>
      <right style="double"/>
      <top>
        <color indexed="63"/>
      </top>
      <bottom style="hair">
        <color indexed="8"/>
      </bottom>
    </border>
    <border>
      <left style="thin">
        <color indexed="8"/>
      </left>
      <right>
        <color indexed="63"/>
      </right>
      <top style="double"/>
      <bottom style="hair">
        <color indexed="8"/>
      </bottom>
    </border>
    <border>
      <left style="double"/>
      <right style="medium">
        <color indexed="8"/>
      </right>
      <top>
        <color indexed="63"/>
      </top>
      <bottom style="hair">
        <color indexed="8"/>
      </bottom>
    </border>
    <border>
      <left style="medium">
        <color indexed="8"/>
      </left>
      <right>
        <color indexed="63"/>
      </right>
      <top style="hair">
        <color indexed="8"/>
      </top>
      <bottom>
        <color indexed="63"/>
      </bottom>
    </border>
    <border>
      <left style="medium">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thin">
        <color indexed="8"/>
      </right>
      <top>
        <color indexed="63"/>
      </top>
      <bottom>
        <color indexed="63"/>
      </bottom>
    </border>
    <border>
      <left style="double">
        <color indexed="8"/>
      </left>
      <right style="medium">
        <color indexed="8"/>
      </right>
      <top style="hair">
        <color indexed="8"/>
      </top>
      <bottom style="medium"/>
    </border>
    <border>
      <left>
        <color indexed="63"/>
      </left>
      <right style="double"/>
      <top>
        <color indexed="63"/>
      </top>
      <bottom>
        <color indexed="63"/>
      </bottom>
    </border>
    <border>
      <left style="double"/>
      <right style="medium">
        <color indexed="8"/>
      </right>
      <top>
        <color indexed="63"/>
      </top>
      <bottom style="medium"/>
    </border>
    <border>
      <left style="medium">
        <color indexed="8"/>
      </left>
      <right>
        <color indexed="63"/>
      </right>
      <top style="medium"/>
      <bottom style="dashed"/>
    </border>
    <border>
      <left style="medium"/>
      <right style="thin">
        <color indexed="8"/>
      </right>
      <top style="medium"/>
      <bottom style="dashed"/>
    </border>
    <border>
      <left style="thin">
        <color indexed="8"/>
      </left>
      <right style="thin">
        <color indexed="8"/>
      </right>
      <top style="medium"/>
      <bottom style="dashed"/>
    </border>
    <border>
      <left style="thin">
        <color indexed="8"/>
      </left>
      <right style="medium"/>
      <top style="medium"/>
      <bottom style="dashed"/>
    </border>
    <border>
      <left style="medium"/>
      <right style="medium"/>
      <top style="medium"/>
      <bottom>
        <color indexed="63"/>
      </bottom>
    </border>
    <border>
      <left style="medium"/>
      <right style="double"/>
      <top style="medium"/>
      <bottom style="dashed"/>
    </border>
    <border>
      <left>
        <color indexed="63"/>
      </left>
      <right style="thin">
        <color indexed="8"/>
      </right>
      <top style="medium"/>
      <bottom style="dashed"/>
    </border>
    <border>
      <left style="thin"/>
      <right style="thin"/>
      <top style="medium"/>
      <bottom style="dashed"/>
    </border>
    <border>
      <left style="thin"/>
      <right style="medium"/>
      <top style="medium"/>
      <bottom style="dashed"/>
    </border>
    <border>
      <left style="medium"/>
      <right>
        <color indexed="63"/>
      </right>
      <top style="dashed"/>
      <bottom style="medium"/>
    </border>
    <border diagonalUp="1">
      <left style="medium">
        <color indexed="8"/>
      </left>
      <right>
        <color indexed="63"/>
      </right>
      <top>
        <color indexed="63"/>
      </top>
      <bottom style="medium"/>
      <diagonal style="thin"/>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diagonalUp="1">
      <left style="medium"/>
      <right style="double"/>
      <top>
        <color indexed="63"/>
      </top>
      <bottom style="medium"/>
      <diagonal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dashed"/>
      <bottom style="medium"/>
    </border>
    <border>
      <left style="medium">
        <color indexed="8"/>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double"/>
      <top style="medium"/>
      <bottom>
        <color indexed="63"/>
      </bottom>
    </border>
    <border>
      <left>
        <color indexed="63"/>
      </left>
      <right style="thin"/>
      <top style="medium"/>
      <bottom>
        <color indexed="63"/>
      </bottom>
    </border>
    <border>
      <left>
        <color indexed="63"/>
      </left>
      <right style="medium"/>
      <top style="medium"/>
      <bottom>
        <color indexed="63"/>
      </bottom>
    </border>
    <border diagonalUp="1">
      <left style="medium">
        <color indexed="8"/>
      </left>
      <right>
        <color indexed="63"/>
      </right>
      <top style="dashed"/>
      <bottom style="medium"/>
      <diagonal style="thin"/>
    </border>
    <border diagonalUp="1">
      <left style="medium"/>
      <right style="thin"/>
      <top style="dashed"/>
      <bottom style="medium"/>
      <diagonal style="thin"/>
    </border>
    <border diagonalUp="1">
      <left style="thin"/>
      <right style="thin"/>
      <top style="dashed"/>
      <bottom style="medium"/>
      <diagonal style="thin"/>
    </border>
    <border diagonalUp="1">
      <left style="thin"/>
      <right style="medium"/>
      <top style="dashed"/>
      <bottom style="medium"/>
      <diagonal style="thin"/>
    </border>
    <border diagonalUp="1">
      <left style="medium"/>
      <right style="double"/>
      <top style="dashed"/>
      <bottom style="medium"/>
      <diagonal style="thin"/>
    </border>
    <border>
      <left>
        <color indexed="63"/>
      </left>
      <right style="thin"/>
      <top style="dashed"/>
      <bottom style="medium"/>
    </border>
    <border>
      <left style="thin"/>
      <right style="thin"/>
      <top style="dashed"/>
      <bottom style="medium"/>
    </border>
    <border>
      <left>
        <color indexed="63"/>
      </left>
      <right style="medium"/>
      <top style="dashed"/>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5">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185" fontId="2" fillId="0" borderId="0" xfId="0" applyNumberFormat="1" applyFont="1" applyAlignment="1">
      <alignment vertical="center"/>
    </xf>
    <xf numFmtId="177" fontId="2" fillId="0" borderId="0" xfId="0" applyNumberFormat="1" applyFont="1" applyBorder="1" applyAlignment="1">
      <alignment horizontal="distributed" vertical="center"/>
    </xf>
    <xf numFmtId="0" fontId="3" fillId="0" borderId="0" xfId="0" applyFont="1" applyAlignment="1">
      <alignment vertical="center"/>
    </xf>
    <xf numFmtId="0" fontId="4" fillId="0" borderId="0" xfId="0" applyFont="1" applyAlignment="1">
      <alignment horizontal="right" vertical="center"/>
    </xf>
    <xf numFmtId="185" fontId="4" fillId="0" borderId="0" xfId="0" applyNumberFormat="1"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vertical="center" wrapText="1"/>
    </xf>
    <xf numFmtId="176" fontId="5" fillId="0" borderId="11" xfId="0" applyNumberFormat="1" applyFont="1" applyBorder="1" applyAlignment="1">
      <alignment horizontal="center" vertical="center" wrapText="1"/>
    </xf>
    <xf numFmtId="185"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9" fontId="4"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6" xfId="0" applyFont="1" applyBorder="1" applyAlignment="1">
      <alignment horizontal="center" vertical="center" wrapText="1"/>
    </xf>
    <xf numFmtId="185" fontId="5"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2" fillId="0" borderId="18" xfId="0" applyFont="1" applyBorder="1" applyAlignment="1">
      <alignment horizontal="center" vertical="center" wrapText="1"/>
    </xf>
    <xf numFmtId="0" fontId="4" fillId="0" borderId="19" xfId="0" applyFont="1" applyBorder="1" applyAlignment="1">
      <alignment vertical="center" wrapText="1"/>
    </xf>
    <xf numFmtId="0" fontId="5" fillId="0" borderId="20" xfId="0" applyFont="1" applyBorder="1" applyAlignment="1">
      <alignment horizontal="center" vertical="center" wrapText="1"/>
    </xf>
    <xf numFmtId="176" fontId="0" fillId="0" borderId="21" xfId="0" applyNumberFormat="1" applyBorder="1" applyAlignment="1">
      <alignment horizontal="center" vertical="center" wrapText="1"/>
    </xf>
    <xf numFmtId="185" fontId="5"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85" fontId="5" fillId="0" borderId="27" xfId="0" applyNumberFormat="1" applyFont="1" applyBorder="1" applyAlignment="1">
      <alignment horizontal="center" vertical="center" wrapText="1"/>
    </xf>
    <xf numFmtId="0" fontId="2" fillId="0" borderId="0" xfId="0" applyFont="1" applyAlignment="1">
      <alignment horizontal="center" vertical="center"/>
    </xf>
    <xf numFmtId="177" fontId="6" fillId="0" borderId="28" xfId="0" applyNumberFormat="1" applyFont="1" applyBorder="1" applyAlignment="1">
      <alignment horizontal="distributed" vertical="center"/>
    </xf>
    <xf numFmtId="177" fontId="2" fillId="0" borderId="29" xfId="0" applyNumberFormat="1" applyFont="1" applyBorder="1" applyAlignment="1">
      <alignment horizontal="distributed" vertical="center"/>
    </xf>
    <xf numFmtId="177" fontId="2" fillId="0" borderId="30" xfId="0" applyNumberFormat="1" applyFont="1" applyBorder="1" applyAlignment="1">
      <alignment horizontal="distributed" vertical="center"/>
    </xf>
    <xf numFmtId="181" fontId="2" fillId="0" borderId="31" xfId="0" applyNumberFormat="1" applyFont="1" applyBorder="1" applyAlignment="1">
      <alignment horizontal="distributed" vertical="center"/>
    </xf>
    <xf numFmtId="176" fontId="2" fillId="0" borderId="32" xfId="0" applyNumberFormat="1" applyFont="1" applyBorder="1" applyAlignment="1">
      <alignment horizontal="distributed" vertical="center"/>
    </xf>
    <xf numFmtId="185" fontId="2" fillId="0" borderId="33" xfId="0" applyNumberFormat="1" applyFont="1" applyBorder="1" applyAlignment="1">
      <alignment horizontal="distributed" vertical="center"/>
    </xf>
    <xf numFmtId="176" fontId="2" fillId="0" borderId="34" xfId="0" applyNumberFormat="1" applyFont="1" applyFill="1" applyBorder="1" applyAlignment="1">
      <alignment horizontal="distributed" vertical="center"/>
    </xf>
    <xf numFmtId="177" fontId="2" fillId="0" borderId="31" xfId="0" applyNumberFormat="1" applyFont="1" applyFill="1" applyBorder="1" applyAlignment="1">
      <alignment horizontal="distributed" vertical="center"/>
    </xf>
    <xf numFmtId="177" fontId="2" fillId="0" borderId="35" xfId="0" applyNumberFormat="1" applyFont="1" applyFill="1" applyBorder="1" applyAlignment="1">
      <alignment horizontal="distributed" vertical="center"/>
    </xf>
    <xf numFmtId="185" fontId="2" fillId="0" borderId="36" xfId="0" applyNumberFormat="1" applyFont="1" applyBorder="1" applyAlignment="1">
      <alignment horizontal="distributed" vertical="center"/>
    </xf>
    <xf numFmtId="177" fontId="2" fillId="0" borderId="37" xfId="0" applyNumberFormat="1" applyFont="1" applyBorder="1" applyAlignment="1">
      <alignment horizontal="distributed" vertical="center"/>
    </xf>
    <xf numFmtId="177" fontId="2" fillId="0" borderId="38" xfId="0" applyNumberFormat="1" applyFont="1" applyBorder="1" applyAlignment="1">
      <alignment horizontal="distributed" vertical="center"/>
    </xf>
    <xf numFmtId="177" fontId="2" fillId="0" borderId="39" xfId="0" applyNumberFormat="1" applyFont="1" applyFill="1" applyBorder="1" applyAlignment="1">
      <alignment horizontal="distributed" vertical="center"/>
    </xf>
    <xf numFmtId="177" fontId="2" fillId="0" borderId="40" xfId="0" applyNumberFormat="1" applyFont="1" applyFill="1" applyBorder="1" applyAlignment="1">
      <alignment horizontal="distributed" vertical="center"/>
    </xf>
    <xf numFmtId="185" fontId="2" fillId="0" borderId="33" xfId="0" applyNumberFormat="1" applyFont="1" applyBorder="1" applyAlignment="1">
      <alignment horizontal="center" vertical="center"/>
    </xf>
    <xf numFmtId="177" fontId="2" fillId="0" borderId="37" xfId="0" applyNumberFormat="1" applyFont="1" applyFill="1" applyBorder="1" applyAlignment="1">
      <alignment horizontal="distributed" vertical="center"/>
    </xf>
    <xf numFmtId="177" fontId="2" fillId="0" borderId="38" xfId="0" applyNumberFormat="1" applyFont="1" applyFill="1" applyBorder="1" applyAlignment="1">
      <alignment horizontal="distributed" vertical="center"/>
    </xf>
    <xf numFmtId="181" fontId="2" fillId="0" borderId="31" xfId="0" applyNumberFormat="1" applyFont="1" applyFill="1" applyBorder="1" applyAlignment="1">
      <alignment horizontal="distributed" vertical="center"/>
    </xf>
    <xf numFmtId="176" fontId="2" fillId="0" borderId="32" xfId="0" applyNumberFormat="1" applyFont="1" applyFill="1" applyBorder="1" applyAlignment="1">
      <alignment horizontal="distributed" vertical="center"/>
    </xf>
    <xf numFmtId="185" fontId="2" fillId="0" borderId="33" xfId="0" applyNumberFormat="1" applyFont="1" applyFill="1" applyBorder="1" applyAlignment="1">
      <alignment horizontal="distributed" vertical="center"/>
    </xf>
    <xf numFmtId="185" fontId="2" fillId="0" borderId="36" xfId="0" applyNumberFormat="1" applyFont="1" applyFill="1" applyBorder="1" applyAlignment="1">
      <alignment horizontal="distributed" vertical="center"/>
    </xf>
    <xf numFmtId="177" fontId="6" fillId="0" borderId="28" xfId="0" applyNumberFormat="1" applyFont="1" applyFill="1" applyBorder="1" applyAlignment="1">
      <alignment horizontal="distributed" vertical="center"/>
    </xf>
    <xf numFmtId="0" fontId="2" fillId="0" borderId="0" xfId="0" applyFont="1" applyFill="1" applyAlignment="1">
      <alignment vertical="center"/>
    </xf>
    <xf numFmtId="181" fontId="2" fillId="0" borderId="41" xfId="0" applyNumberFormat="1" applyFont="1" applyBorder="1" applyAlignment="1">
      <alignment horizontal="distributed" vertical="center"/>
    </xf>
    <xf numFmtId="176" fontId="2" fillId="0" borderId="0" xfId="0" applyNumberFormat="1" applyFont="1" applyBorder="1" applyAlignment="1">
      <alignment horizontal="distributed" vertical="center"/>
    </xf>
    <xf numFmtId="185" fontId="2" fillId="0" borderId="42" xfId="0" applyNumberFormat="1" applyFont="1" applyBorder="1" applyAlignment="1">
      <alignment horizontal="distributed" vertical="center"/>
    </xf>
    <xf numFmtId="176" fontId="2" fillId="0" borderId="43" xfId="0" applyNumberFormat="1" applyFont="1" applyFill="1" applyBorder="1" applyAlignment="1">
      <alignment horizontal="distributed" vertical="center"/>
    </xf>
    <xf numFmtId="185" fontId="2" fillId="0" borderId="44" xfId="0" applyNumberFormat="1" applyFont="1" applyBorder="1" applyAlignment="1">
      <alignment horizontal="distributed" vertical="center"/>
    </xf>
    <xf numFmtId="177" fontId="6" fillId="0" borderId="1" xfId="0" applyNumberFormat="1" applyFont="1" applyBorder="1" applyAlignment="1">
      <alignment horizontal="distributed" vertical="center"/>
    </xf>
    <xf numFmtId="38" fontId="2" fillId="0" borderId="45" xfId="16" applyFont="1" applyBorder="1" applyAlignment="1">
      <alignment horizontal="distributed" vertical="center"/>
    </xf>
    <xf numFmtId="182" fontId="2" fillId="0" borderId="46" xfId="0" applyNumberFormat="1" applyFont="1" applyBorder="1" applyAlignment="1">
      <alignment horizontal="distributed" vertical="center"/>
    </xf>
    <xf numFmtId="181" fontId="2" fillId="0" borderId="47" xfId="0" applyNumberFormat="1" applyFont="1" applyBorder="1" applyAlignment="1">
      <alignment horizontal="distributed" vertical="center"/>
    </xf>
    <xf numFmtId="176" fontId="2" fillId="0" borderId="48" xfId="0" applyNumberFormat="1" applyFont="1" applyBorder="1" applyAlignment="1">
      <alignment horizontal="distributed" vertical="center"/>
    </xf>
    <xf numFmtId="185" fontId="2" fillId="0" borderId="49" xfId="0" applyNumberFormat="1" applyFont="1" applyBorder="1" applyAlignment="1">
      <alignment horizontal="distributed" vertical="center"/>
    </xf>
    <xf numFmtId="176" fontId="2" fillId="0" borderId="50" xfId="0" applyNumberFormat="1" applyFont="1" applyBorder="1" applyAlignment="1">
      <alignment horizontal="distributed" vertical="center"/>
    </xf>
    <xf numFmtId="182" fontId="2" fillId="0" borderId="51" xfId="0" applyNumberFormat="1" applyFont="1" applyBorder="1" applyAlignment="1">
      <alignment horizontal="right" vertical="center" shrinkToFit="1"/>
    </xf>
    <xf numFmtId="182" fontId="2" fillId="0" borderId="52" xfId="0" applyNumberFormat="1" applyFont="1" applyBorder="1" applyAlignment="1">
      <alignment vertical="center" shrinkToFit="1"/>
    </xf>
    <xf numFmtId="182" fontId="2" fillId="0" borderId="53" xfId="0" applyNumberFormat="1" applyFont="1" applyBorder="1" applyAlignment="1">
      <alignment vertical="center" shrinkToFit="1"/>
    </xf>
    <xf numFmtId="185" fontId="6" fillId="0" borderId="49" xfId="0" applyNumberFormat="1" applyFont="1" applyBorder="1" applyAlignment="1">
      <alignment horizontal="distributed" vertical="center"/>
    </xf>
    <xf numFmtId="0" fontId="2" fillId="0" borderId="54" xfId="0" applyFont="1" applyBorder="1" applyAlignment="1">
      <alignment horizont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176" fontId="2" fillId="0" borderId="58" xfId="0" applyNumberFormat="1" applyFont="1" applyBorder="1" applyAlignment="1">
      <alignment vertical="center"/>
    </xf>
    <xf numFmtId="185" fontId="2" fillId="0" borderId="0" xfId="0" applyNumberFormat="1" applyFont="1" applyBorder="1" applyAlignment="1">
      <alignment vertical="center"/>
    </xf>
    <xf numFmtId="176" fontId="2" fillId="0" borderId="59" xfId="0" applyNumberFormat="1" applyFont="1" applyBorder="1" applyAlignment="1">
      <alignment vertical="center"/>
    </xf>
    <xf numFmtId="183" fontId="2" fillId="0" borderId="60" xfId="0" applyNumberFormat="1" applyFont="1" applyBorder="1" applyAlignment="1">
      <alignment vertical="center"/>
    </xf>
    <xf numFmtId="183" fontId="2" fillId="0" borderId="61" xfId="0" applyNumberFormat="1" applyFont="1" applyBorder="1" applyAlignment="1">
      <alignment vertical="center"/>
    </xf>
    <xf numFmtId="183" fontId="2" fillId="0" borderId="62" xfId="0" applyNumberFormat="1" applyFont="1" applyBorder="1" applyAlignment="1">
      <alignment vertical="center"/>
    </xf>
    <xf numFmtId="185" fontId="2" fillId="0" borderId="63" xfId="0" applyNumberFormat="1" applyFont="1" applyBorder="1" applyAlignment="1">
      <alignment horizontal="center"/>
    </xf>
    <xf numFmtId="0" fontId="2" fillId="0" borderId="1" xfId="0" applyFont="1" applyBorder="1" applyAlignment="1">
      <alignment horizontal="center"/>
    </xf>
    <xf numFmtId="182" fontId="2" fillId="0" borderId="64" xfId="0" applyNumberFormat="1" applyFont="1" applyBorder="1" applyAlignment="1">
      <alignment vertical="center"/>
    </xf>
    <xf numFmtId="182" fontId="2" fillId="0" borderId="65" xfId="0" applyNumberFormat="1" applyFont="1" applyBorder="1" applyAlignment="1">
      <alignment vertical="center"/>
    </xf>
    <xf numFmtId="183" fontId="2" fillId="0" borderId="66" xfId="0" applyNumberFormat="1" applyFont="1" applyBorder="1" applyAlignment="1">
      <alignment vertical="center"/>
    </xf>
    <xf numFmtId="176" fontId="2" fillId="0" borderId="67" xfId="0" applyNumberFormat="1" applyFont="1" applyBorder="1" applyAlignment="1">
      <alignment vertical="center"/>
    </xf>
    <xf numFmtId="176" fontId="2" fillId="0" borderId="68" xfId="0" applyNumberFormat="1" applyFont="1" applyBorder="1" applyAlignment="1">
      <alignment vertical="center"/>
    </xf>
    <xf numFmtId="182" fontId="2" fillId="0" borderId="69" xfId="0" applyNumberFormat="1" applyFont="1" applyBorder="1" applyAlignment="1">
      <alignment vertical="center"/>
    </xf>
    <xf numFmtId="182" fontId="2" fillId="0" borderId="66" xfId="0" applyNumberFormat="1" applyFont="1" applyBorder="1" applyAlignment="1">
      <alignment vertical="center"/>
    </xf>
    <xf numFmtId="182" fontId="2" fillId="0" borderId="70" xfId="0" applyNumberFormat="1" applyFont="1" applyBorder="1" applyAlignment="1">
      <alignment vertical="center"/>
    </xf>
    <xf numFmtId="185" fontId="2" fillId="0" borderId="49" xfId="0" applyNumberFormat="1" applyFont="1" applyBorder="1" applyAlignment="1">
      <alignment horizontal="center"/>
    </xf>
    <xf numFmtId="0" fontId="2" fillId="0" borderId="71" xfId="0" applyFont="1" applyBorder="1" applyAlignment="1">
      <alignment vertical="center"/>
    </xf>
    <xf numFmtId="0" fontId="2" fillId="0" borderId="72" xfId="0" applyFont="1" applyBorder="1" applyAlignment="1">
      <alignment vertical="center"/>
    </xf>
    <xf numFmtId="183" fontId="2" fillId="0" borderId="73" xfId="0" applyNumberFormat="1" applyFont="1" applyBorder="1" applyAlignment="1">
      <alignment vertical="center"/>
    </xf>
    <xf numFmtId="176" fontId="2" fillId="0" borderId="74" xfId="0" applyNumberFormat="1" applyFont="1" applyBorder="1" applyAlignment="1">
      <alignment vertical="center"/>
    </xf>
    <xf numFmtId="176" fontId="2" fillId="0" borderId="75" xfId="0" applyNumberFormat="1" applyFont="1" applyBorder="1" applyAlignment="1">
      <alignment vertical="center"/>
    </xf>
    <xf numFmtId="183" fontId="2" fillId="0" borderId="76" xfId="0" applyNumberFormat="1" applyFont="1" applyBorder="1" applyAlignment="1">
      <alignment vertical="center"/>
    </xf>
    <xf numFmtId="183" fontId="2" fillId="0" borderId="77" xfId="0" applyNumberFormat="1" applyFont="1" applyBorder="1" applyAlignment="1">
      <alignment vertical="center"/>
    </xf>
    <xf numFmtId="183" fontId="2" fillId="0" borderId="78" xfId="0" applyNumberFormat="1" applyFont="1" applyBorder="1" applyAlignment="1">
      <alignment vertical="center"/>
    </xf>
    <xf numFmtId="184" fontId="2" fillId="0" borderId="64" xfId="16" applyNumberFormat="1"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185" fontId="4" fillId="0" borderId="0" xfId="0" applyNumberFormat="1"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wrapText="1"/>
    </xf>
    <xf numFmtId="0" fontId="4" fillId="0" borderId="0" xfId="0" applyFont="1" applyAlignment="1">
      <alignment vertical="center" wrapText="1"/>
    </xf>
    <xf numFmtId="0" fontId="4" fillId="0" borderId="0" xfId="0" applyFont="1" applyAlignment="1">
      <alignment vertical="center"/>
    </xf>
    <xf numFmtId="0" fontId="2"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64"/>
  <sheetViews>
    <sheetView showGridLines="0" tabSelected="1" workbookViewId="0" topLeftCell="A1">
      <selection activeCell="E8" sqref="E8"/>
    </sheetView>
  </sheetViews>
  <sheetFormatPr defaultColWidth="9.00390625" defaultRowHeight="13.5"/>
  <cols>
    <col min="1" max="1" width="3.00390625" style="1" customWidth="1"/>
    <col min="2" max="2" width="9.875" style="1" customWidth="1"/>
    <col min="3" max="3" width="6.25390625" style="1" customWidth="1"/>
    <col min="4" max="4" width="9.50390625" style="1" customWidth="1"/>
    <col min="5" max="5" width="7.25390625" style="1" customWidth="1"/>
    <col min="6" max="6" width="7.125" style="2" customWidth="1"/>
    <col min="7" max="7" width="9.125" style="3" customWidth="1"/>
    <col min="8" max="8" width="6.625" style="2" customWidth="1"/>
    <col min="9" max="16" width="5.125" style="1" customWidth="1"/>
    <col min="17" max="17" width="9.125" style="3" customWidth="1"/>
    <col min="18" max="18" width="2.00390625" style="1" customWidth="1"/>
    <col min="19" max="16384" width="9.00390625" style="1" customWidth="1"/>
  </cols>
  <sheetData>
    <row r="2" ht="12">
      <c r="J2" s="4"/>
    </row>
    <row r="3" spans="2:17" ht="15" thickBot="1">
      <c r="B3" s="5" t="s">
        <v>0</v>
      </c>
      <c r="P3" s="6"/>
      <c r="Q3" s="7"/>
    </row>
    <row r="4" spans="2:17" ht="22.5" customHeight="1">
      <c r="B4" s="8" t="s">
        <v>1</v>
      </c>
      <c r="C4" s="9" t="s">
        <v>2</v>
      </c>
      <c r="D4" s="10" t="s">
        <v>3</v>
      </c>
      <c r="E4" s="11"/>
      <c r="F4" s="11"/>
      <c r="G4" s="11"/>
      <c r="H4" s="12" t="s">
        <v>4</v>
      </c>
      <c r="I4" s="13"/>
      <c r="J4" s="13"/>
      <c r="K4" s="13"/>
      <c r="L4" s="13"/>
      <c r="M4" s="13"/>
      <c r="N4" s="13"/>
      <c r="O4" s="13"/>
      <c r="P4" s="13"/>
      <c r="Q4" s="14"/>
    </row>
    <row r="5" spans="2:17" ht="15.75" customHeight="1">
      <c r="B5" s="15"/>
      <c r="C5" s="15"/>
      <c r="D5" s="16"/>
      <c r="E5" s="17"/>
      <c r="F5" s="18" t="s">
        <v>5</v>
      </c>
      <c r="G5" s="19" t="s">
        <v>6</v>
      </c>
      <c r="H5" s="20" t="s">
        <v>5</v>
      </c>
      <c r="I5" s="21">
        <v>0</v>
      </c>
      <c r="J5" s="22" t="s">
        <v>7</v>
      </c>
      <c r="K5" s="23" t="s">
        <v>8</v>
      </c>
      <c r="L5" s="23" t="s">
        <v>9</v>
      </c>
      <c r="M5" s="23" t="s">
        <v>10</v>
      </c>
      <c r="N5" s="23" t="s">
        <v>11</v>
      </c>
      <c r="O5" s="23" t="s">
        <v>12</v>
      </c>
      <c r="P5" s="24" t="s">
        <v>13</v>
      </c>
      <c r="Q5" s="25" t="s">
        <v>6</v>
      </c>
    </row>
    <row r="6" spans="2:19" ht="36.75" customHeight="1" thickBot="1">
      <c r="B6" s="26"/>
      <c r="C6" s="27"/>
      <c r="D6" s="28" t="s">
        <v>14</v>
      </c>
      <c r="E6" s="29" t="s">
        <v>15</v>
      </c>
      <c r="F6" s="30"/>
      <c r="G6" s="31"/>
      <c r="H6" s="32"/>
      <c r="I6" s="33"/>
      <c r="J6" s="34"/>
      <c r="K6" s="34"/>
      <c r="L6" s="34"/>
      <c r="M6" s="34"/>
      <c r="N6" s="34"/>
      <c r="O6" s="34"/>
      <c r="P6" s="35"/>
      <c r="Q6" s="36"/>
      <c r="S6" s="37"/>
    </row>
    <row r="7" spans="2:19" ht="14.25" customHeight="1" thickTop="1">
      <c r="B7" s="38" t="s">
        <v>16</v>
      </c>
      <c r="C7" s="39">
        <v>212</v>
      </c>
      <c r="D7" s="40">
        <v>35</v>
      </c>
      <c r="E7" s="41">
        <v>16.5</v>
      </c>
      <c r="F7" s="42">
        <v>29.1</v>
      </c>
      <c r="G7" s="43" t="s">
        <v>17</v>
      </c>
      <c r="H7" s="44">
        <v>19.7</v>
      </c>
      <c r="I7" s="45">
        <v>0</v>
      </c>
      <c r="J7" s="45">
        <v>4</v>
      </c>
      <c r="K7" s="45">
        <v>21</v>
      </c>
      <c r="L7" s="45">
        <v>53</v>
      </c>
      <c r="M7" s="45">
        <v>61</v>
      </c>
      <c r="N7" s="45">
        <v>45</v>
      </c>
      <c r="O7" s="45">
        <v>17</v>
      </c>
      <c r="P7" s="46">
        <v>11</v>
      </c>
      <c r="Q7" s="47" t="s">
        <v>17</v>
      </c>
      <c r="S7" s="2"/>
    </row>
    <row r="8" spans="2:19" ht="14.25" customHeight="1">
      <c r="B8" s="38" t="s">
        <v>18</v>
      </c>
      <c r="C8" s="48">
        <v>67</v>
      </c>
      <c r="D8" s="49">
        <v>13</v>
      </c>
      <c r="E8" s="41">
        <v>19.4</v>
      </c>
      <c r="F8" s="42">
        <v>22.3</v>
      </c>
      <c r="G8" s="43" t="s">
        <v>17</v>
      </c>
      <c r="H8" s="44">
        <v>20</v>
      </c>
      <c r="I8" s="50">
        <v>0</v>
      </c>
      <c r="J8" s="50">
        <v>0</v>
      </c>
      <c r="K8" s="50">
        <v>4</v>
      </c>
      <c r="L8" s="50">
        <v>19</v>
      </c>
      <c r="M8" s="50">
        <v>21</v>
      </c>
      <c r="N8" s="50">
        <v>12</v>
      </c>
      <c r="O8" s="50">
        <v>7</v>
      </c>
      <c r="P8" s="51">
        <v>4</v>
      </c>
      <c r="Q8" s="47" t="s">
        <v>17</v>
      </c>
      <c r="S8" s="2"/>
    </row>
    <row r="9" spans="2:19" ht="14.25" customHeight="1">
      <c r="B9" s="38" t="s">
        <v>19</v>
      </c>
      <c r="C9" s="48">
        <v>58</v>
      </c>
      <c r="D9" s="49">
        <v>19</v>
      </c>
      <c r="E9" s="41">
        <v>32.8</v>
      </c>
      <c r="F9" s="42">
        <v>24.4</v>
      </c>
      <c r="G9" s="43" t="s">
        <v>17</v>
      </c>
      <c r="H9" s="44">
        <v>20.6</v>
      </c>
      <c r="I9" s="50">
        <v>0</v>
      </c>
      <c r="J9" s="50">
        <v>0</v>
      </c>
      <c r="K9" s="50">
        <v>2</v>
      </c>
      <c r="L9" s="50">
        <v>14</v>
      </c>
      <c r="M9" s="50">
        <v>20</v>
      </c>
      <c r="N9" s="50">
        <v>11</v>
      </c>
      <c r="O9" s="50">
        <v>7</v>
      </c>
      <c r="P9" s="51">
        <v>4</v>
      </c>
      <c r="Q9" s="47" t="s">
        <v>17</v>
      </c>
      <c r="S9" s="2"/>
    </row>
    <row r="10" spans="2:19" ht="14.25" customHeight="1">
      <c r="B10" s="38" t="s">
        <v>20</v>
      </c>
      <c r="C10" s="48">
        <v>69</v>
      </c>
      <c r="D10" s="49">
        <v>18</v>
      </c>
      <c r="E10" s="41">
        <v>26.1</v>
      </c>
      <c r="F10" s="42">
        <v>27</v>
      </c>
      <c r="G10" s="43" t="s">
        <v>17</v>
      </c>
      <c r="H10" s="44">
        <v>21.9</v>
      </c>
      <c r="I10" s="50">
        <v>0</v>
      </c>
      <c r="J10" s="50">
        <v>0</v>
      </c>
      <c r="K10" s="50">
        <v>4</v>
      </c>
      <c r="L10" s="50">
        <v>11</v>
      </c>
      <c r="M10" s="50">
        <v>20</v>
      </c>
      <c r="N10" s="50">
        <v>18</v>
      </c>
      <c r="O10" s="50">
        <v>7</v>
      </c>
      <c r="P10" s="51">
        <v>9</v>
      </c>
      <c r="Q10" s="47" t="s">
        <v>17</v>
      </c>
      <c r="S10" s="2"/>
    </row>
    <row r="11" spans="2:19" ht="14.25" customHeight="1">
      <c r="B11" s="38" t="s">
        <v>21</v>
      </c>
      <c r="C11" s="48">
        <v>69</v>
      </c>
      <c r="D11" s="49">
        <v>22</v>
      </c>
      <c r="E11" s="41">
        <v>31.9</v>
      </c>
      <c r="F11" s="42">
        <v>27.2</v>
      </c>
      <c r="G11" s="43" t="s">
        <v>17</v>
      </c>
      <c r="H11" s="44">
        <v>17</v>
      </c>
      <c r="I11" s="50">
        <v>0</v>
      </c>
      <c r="J11" s="50">
        <v>0</v>
      </c>
      <c r="K11" s="50">
        <v>13</v>
      </c>
      <c r="L11" s="50">
        <v>18</v>
      </c>
      <c r="M11" s="50">
        <v>21</v>
      </c>
      <c r="N11" s="50">
        <v>12</v>
      </c>
      <c r="O11" s="50">
        <v>4</v>
      </c>
      <c r="P11" s="51">
        <v>1</v>
      </c>
      <c r="Q11" s="47" t="s">
        <v>17</v>
      </c>
      <c r="S11" s="2"/>
    </row>
    <row r="12" spans="2:19" ht="14.25" customHeight="1">
      <c r="B12" s="38" t="s">
        <v>22</v>
      </c>
      <c r="C12" s="48">
        <v>44</v>
      </c>
      <c r="D12" s="49">
        <v>16</v>
      </c>
      <c r="E12" s="41">
        <v>36.4</v>
      </c>
      <c r="F12" s="42">
        <v>22.5</v>
      </c>
      <c r="G12" s="52">
        <v>38077</v>
      </c>
      <c r="H12" s="44">
        <v>20.8</v>
      </c>
      <c r="I12" s="50">
        <v>1</v>
      </c>
      <c r="J12" s="50">
        <v>0</v>
      </c>
      <c r="K12" s="50">
        <v>0</v>
      </c>
      <c r="L12" s="50">
        <v>9</v>
      </c>
      <c r="M12" s="50">
        <v>12</v>
      </c>
      <c r="N12" s="50">
        <v>14</v>
      </c>
      <c r="O12" s="50">
        <v>8</v>
      </c>
      <c r="P12" s="51">
        <v>0</v>
      </c>
      <c r="Q12" s="52">
        <v>38077</v>
      </c>
      <c r="S12" s="2"/>
    </row>
    <row r="13" spans="2:19" ht="14.25" customHeight="1">
      <c r="B13" s="38" t="s">
        <v>23</v>
      </c>
      <c r="C13" s="48">
        <v>90</v>
      </c>
      <c r="D13" s="49">
        <v>19</v>
      </c>
      <c r="E13" s="41">
        <v>21.1</v>
      </c>
      <c r="F13" s="42">
        <v>23</v>
      </c>
      <c r="G13" s="43" t="s">
        <v>17</v>
      </c>
      <c r="H13" s="44">
        <v>18.9</v>
      </c>
      <c r="I13" s="50">
        <v>0</v>
      </c>
      <c r="J13" s="50">
        <v>1</v>
      </c>
      <c r="K13" s="50">
        <v>12</v>
      </c>
      <c r="L13" s="50">
        <v>22</v>
      </c>
      <c r="M13" s="50">
        <v>21</v>
      </c>
      <c r="N13" s="50">
        <v>22</v>
      </c>
      <c r="O13" s="50">
        <v>8</v>
      </c>
      <c r="P13" s="51">
        <v>4</v>
      </c>
      <c r="Q13" s="47" t="s">
        <v>17</v>
      </c>
      <c r="S13" s="2"/>
    </row>
    <row r="14" spans="2:19" ht="14.25" customHeight="1">
      <c r="B14" s="38" t="s">
        <v>24</v>
      </c>
      <c r="C14" s="48">
        <v>83</v>
      </c>
      <c r="D14" s="49">
        <v>27</v>
      </c>
      <c r="E14" s="41">
        <v>32.5</v>
      </c>
      <c r="F14" s="42">
        <v>21.6</v>
      </c>
      <c r="G14" s="52">
        <v>38077</v>
      </c>
      <c r="H14" s="44">
        <v>18.6</v>
      </c>
      <c r="I14" s="50">
        <v>0</v>
      </c>
      <c r="J14" s="50">
        <v>2</v>
      </c>
      <c r="K14" s="50">
        <v>10</v>
      </c>
      <c r="L14" s="50">
        <v>21</v>
      </c>
      <c r="M14" s="50">
        <v>28</v>
      </c>
      <c r="N14" s="50">
        <v>15</v>
      </c>
      <c r="O14" s="50">
        <v>6</v>
      </c>
      <c r="P14" s="51">
        <v>1</v>
      </c>
      <c r="Q14" s="52">
        <v>38077</v>
      </c>
      <c r="S14" s="2"/>
    </row>
    <row r="15" spans="2:19" ht="14.25" customHeight="1">
      <c r="B15" s="38" t="s">
        <v>25</v>
      </c>
      <c r="C15" s="48">
        <v>49</v>
      </c>
      <c r="D15" s="49">
        <v>18</v>
      </c>
      <c r="E15" s="41">
        <v>36.7</v>
      </c>
      <c r="F15" s="42">
        <v>25.5</v>
      </c>
      <c r="G15" s="43" t="s">
        <v>17</v>
      </c>
      <c r="H15" s="44">
        <v>22.6</v>
      </c>
      <c r="I15" s="50">
        <v>0</v>
      </c>
      <c r="J15" s="50">
        <v>0</v>
      </c>
      <c r="K15" s="50">
        <v>0</v>
      </c>
      <c r="L15" s="50">
        <v>4</v>
      </c>
      <c r="M15" s="50">
        <v>16</v>
      </c>
      <c r="N15" s="50">
        <v>17</v>
      </c>
      <c r="O15" s="50">
        <v>8</v>
      </c>
      <c r="P15" s="51">
        <v>4</v>
      </c>
      <c r="Q15" s="47" t="s">
        <v>17</v>
      </c>
      <c r="S15" s="2"/>
    </row>
    <row r="16" spans="2:19" ht="14.25" customHeight="1">
      <c r="B16" s="38" t="s">
        <v>26</v>
      </c>
      <c r="C16" s="48">
        <v>69</v>
      </c>
      <c r="D16" s="49">
        <v>11</v>
      </c>
      <c r="E16" s="41">
        <v>15.9</v>
      </c>
      <c r="F16" s="42">
        <v>23.1</v>
      </c>
      <c r="G16" s="43" t="s">
        <v>17</v>
      </c>
      <c r="H16" s="44">
        <v>16</v>
      </c>
      <c r="I16" s="50">
        <v>1</v>
      </c>
      <c r="J16" s="50">
        <v>3</v>
      </c>
      <c r="K16" s="50">
        <v>9</v>
      </c>
      <c r="L16" s="50">
        <v>20</v>
      </c>
      <c r="M16" s="50">
        <v>19</v>
      </c>
      <c r="N16" s="50">
        <v>10</v>
      </c>
      <c r="O16" s="50">
        <v>4</v>
      </c>
      <c r="P16" s="51">
        <v>3</v>
      </c>
      <c r="Q16" s="47" t="s">
        <v>17</v>
      </c>
      <c r="S16" s="2"/>
    </row>
    <row r="17" spans="2:19" ht="14.25" customHeight="1">
      <c r="B17" s="38" t="s">
        <v>27</v>
      </c>
      <c r="C17" s="48">
        <v>90</v>
      </c>
      <c r="D17" s="49">
        <v>57</v>
      </c>
      <c r="E17" s="41">
        <v>63.3</v>
      </c>
      <c r="F17" s="42">
        <v>23.1</v>
      </c>
      <c r="G17" s="43" t="s">
        <v>17</v>
      </c>
      <c r="H17" s="44">
        <v>23.3</v>
      </c>
      <c r="I17" s="50">
        <v>0</v>
      </c>
      <c r="J17" s="50">
        <v>0</v>
      </c>
      <c r="K17" s="50">
        <v>6</v>
      </c>
      <c r="L17" s="50">
        <v>11</v>
      </c>
      <c r="M17" s="50">
        <v>19</v>
      </c>
      <c r="N17" s="50">
        <v>25</v>
      </c>
      <c r="O17" s="50">
        <v>16</v>
      </c>
      <c r="P17" s="51">
        <v>13</v>
      </c>
      <c r="Q17" s="47" t="s">
        <v>17</v>
      </c>
      <c r="S17" s="2"/>
    </row>
    <row r="18" spans="2:19" ht="14.25" customHeight="1">
      <c r="B18" s="38" t="s">
        <v>28</v>
      </c>
      <c r="C18" s="48">
        <v>79</v>
      </c>
      <c r="D18" s="49">
        <v>27</v>
      </c>
      <c r="E18" s="41">
        <v>34.2</v>
      </c>
      <c r="F18" s="42">
        <v>25</v>
      </c>
      <c r="G18" s="43" t="s">
        <v>17</v>
      </c>
      <c r="H18" s="44">
        <v>19.2</v>
      </c>
      <c r="I18" s="50">
        <v>0</v>
      </c>
      <c r="J18" s="50">
        <v>1</v>
      </c>
      <c r="K18" s="50">
        <v>11</v>
      </c>
      <c r="L18" s="50">
        <v>19</v>
      </c>
      <c r="M18" s="50">
        <v>22</v>
      </c>
      <c r="N18" s="50">
        <v>19</v>
      </c>
      <c r="O18" s="50">
        <v>4</v>
      </c>
      <c r="P18" s="51">
        <v>3</v>
      </c>
      <c r="Q18" s="47" t="s">
        <v>17</v>
      </c>
      <c r="S18" s="2"/>
    </row>
    <row r="19" spans="2:19" ht="14.25" customHeight="1">
      <c r="B19" s="38" t="s">
        <v>29</v>
      </c>
      <c r="C19" s="53">
        <v>62</v>
      </c>
      <c r="D19" s="54">
        <v>43</v>
      </c>
      <c r="E19" s="55">
        <v>69.4</v>
      </c>
      <c r="F19" s="56">
        <v>30.5</v>
      </c>
      <c r="G19" s="57" t="s">
        <v>17</v>
      </c>
      <c r="H19" s="44">
        <v>27.1</v>
      </c>
      <c r="I19" s="50">
        <v>0</v>
      </c>
      <c r="J19" s="50">
        <v>1</v>
      </c>
      <c r="K19" s="50">
        <v>2</v>
      </c>
      <c r="L19" s="50">
        <v>3</v>
      </c>
      <c r="M19" s="50">
        <v>11</v>
      </c>
      <c r="N19" s="50">
        <v>11</v>
      </c>
      <c r="O19" s="50">
        <v>15</v>
      </c>
      <c r="P19" s="51">
        <v>19</v>
      </c>
      <c r="Q19" s="58" t="s">
        <v>17</v>
      </c>
      <c r="S19" s="2"/>
    </row>
    <row r="20" spans="2:19" ht="14.25" customHeight="1">
      <c r="B20" s="38" t="s">
        <v>30</v>
      </c>
      <c r="C20" s="48">
        <v>37</v>
      </c>
      <c r="D20" s="49">
        <v>32</v>
      </c>
      <c r="E20" s="41">
        <v>86.5</v>
      </c>
      <c r="F20" s="42">
        <v>27.5</v>
      </c>
      <c r="G20" s="43" t="s">
        <v>17</v>
      </c>
      <c r="H20" s="44">
        <v>24.9</v>
      </c>
      <c r="I20" s="50">
        <v>0</v>
      </c>
      <c r="J20" s="50">
        <v>1</v>
      </c>
      <c r="K20" s="50">
        <v>0</v>
      </c>
      <c r="L20" s="50">
        <v>5</v>
      </c>
      <c r="M20" s="50">
        <v>11</v>
      </c>
      <c r="N20" s="50">
        <v>7</v>
      </c>
      <c r="O20" s="50">
        <v>7</v>
      </c>
      <c r="P20" s="51">
        <v>6</v>
      </c>
      <c r="Q20" s="47" t="s">
        <v>17</v>
      </c>
      <c r="S20" s="2"/>
    </row>
    <row r="21" spans="2:19" ht="14.25" customHeight="1">
      <c r="B21" s="38" t="s">
        <v>31</v>
      </c>
      <c r="C21" s="48">
        <v>98</v>
      </c>
      <c r="D21" s="49">
        <v>21</v>
      </c>
      <c r="E21" s="41">
        <v>21.4</v>
      </c>
      <c r="F21" s="42">
        <v>26</v>
      </c>
      <c r="G21" s="43" t="s">
        <v>17</v>
      </c>
      <c r="H21" s="44">
        <v>19</v>
      </c>
      <c r="I21" s="50">
        <v>0</v>
      </c>
      <c r="J21" s="50">
        <v>0</v>
      </c>
      <c r="K21" s="50">
        <v>21</v>
      </c>
      <c r="L21" s="50">
        <v>26</v>
      </c>
      <c r="M21" s="50">
        <v>23</v>
      </c>
      <c r="N21" s="50">
        <v>15</v>
      </c>
      <c r="O21" s="50">
        <v>7</v>
      </c>
      <c r="P21" s="51">
        <v>6</v>
      </c>
      <c r="Q21" s="47" t="s">
        <v>17</v>
      </c>
      <c r="S21" s="2"/>
    </row>
    <row r="22" spans="2:19" ht="14.25" customHeight="1">
      <c r="B22" s="38" t="s">
        <v>32</v>
      </c>
      <c r="C22" s="48">
        <v>35</v>
      </c>
      <c r="D22" s="49">
        <v>16</v>
      </c>
      <c r="E22" s="41">
        <v>45.7</v>
      </c>
      <c r="F22" s="42">
        <v>24.2</v>
      </c>
      <c r="G22" s="52">
        <v>38077</v>
      </c>
      <c r="H22" s="44">
        <v>19.7</v>
      </c>
      <c r="I22" s="50">
        <v>0</v>
      </c>
      <c r="J22" s="50">
        <v>1</v>
      </c>
      <c r="K22" s="50">
        <v>2</v>
      </c>
      <c r="L22" s="50">
        <v>12</v>
      </c>
      <c r="M22" s="50">
        <v>11</v>
      </c>
      <c r="N22" s="50">
        <v>6</v>
      </c>
      <c r="O22" s="50">
        <v>3</v>
      </c>
      <c r="P22" s="51">
        <v>0</v>
      </c>
      <c r="Q22" s="52">
        <v>38077</v>
      </c>
      <c r="S22" s="2"/>
    </row>
    <row r="23" spans="2:19" ht="14.25" customHeight="1">
      <c r="B23" s="38" t="s">
        <v>33</v>
      </c>
      <c r="C23" s="48">
        <v>39</v>
      </c>
      <c r="D23" s="49">
        <v>11</v>
      </c>
      <c r="E23" s="41">
        <v>28.2</v>
      </c>
      <c r="F23" s="42">
        <v>24.6</v>
      </c>
      <c r="G23" s="52">
        <v>38077</v>
      </c>
      <c r="H23" s="44">
        <v>20.1</v>
      </c>
      <c r="I23" s="50">
        <v>0</v>
      </c>
      <c r="J23" s="50">
        <v>0</v>
      </c>
      <c r="K23" s="50">
        <v>6</v>
      </c>
      <c r="L23" s="50">
        <v>9</v>
      </c>
      <c r="M23" s="50">
        <v>12</v>
      </c>
      <c r="N23" s="50">
        <v>7</v>
      </c>
      <c r="O23" s="50">
        <v>4</v>
      </c>
      <c r="P23" s="51">
        <v>1</v>
      </c>
      <c r="Q23" s="52">
        <v>38077</v>
      </c>
      <c r="S23" s="2"/>
    </row>
    <row r="24" spans="2:19" ht="14.25" customHeight="1">
      <c r="B24" s="38" t="s">
        <v>34</v>
      </c>
      <c r="C24" s="48">
        <v>34</v>
      </c>
      <c r="D24" s="49">
        <v>14</v>
      </c>
      <c r="E24" s="41">
        <v>41.2</v>
      </c>
      <c r="F24" s="42">
        <v>25.8</v>
      </c>
      <c r="G24" s="52">
        <v>38077</v>
      </c>
      <c r="H24" s="44">
        <v>21.2</v>
      </c>
      <c r="I24" s="50">
        <v>0</v>
      </c>
      <c r="J24" s="50">
        <v>0</v>
      </c>
      <c r="K24" s="50">
        <v>3</v>
      </c>
      <c r="L24" s="50">
        <v>5</v>
      </c>
      <c r="M24" s="50">
        <v>12</v>
      </c>
      <c r="N24" s="50">
        <v>9</v>
      </c>
      <c r="O24" s="50">
        <v>4</v>
      </c>
      <c r="P24" s="51">
        <v>1</v>
      </c>
      <c r="Q24" s="52">
        <v>38077</v>
      </c>
      <c r="S24" s="2"/>
    </row>
    <row r="25" spans="2:19" ht="14.25" customHeight="1">
      <c r="B25" s="38" t="s">
        <v>35</v>
      </c>
      <c r="C25" s="48">
        <v>56</v>
      </c>
      <c r="D25" s="49">
        <v>14</v>
      </c>
      <c r="E25" s="41">
        <v>25</v>
      </c>
      <c r="F25" s="42">
        <v>21.9</v>
      </c>
      <c r="G25" s="43" t="s">
        <v>17</v>
      </c>
      <c r="H25" s="44">
        <v>17.4</v>
      </c>
      <c r="I25" s="50">
        <v>0</v>
      </c>
      <c r="J25" s="50">
        <v>3</v>
      </c>
      <c r="K25" s="50">
        <v>2</v>
      </c>
      <c r="L25" s="50">
        <v>16</v>
      </c>
      <c r="M25" s="50">
        <v>19</v>
      </c>
      <c r="N25" s="50">
        <v>11</v>
      </c>
      <c r="O25" s="50">
        <v>4</v>
      </c>
      <c r="P25" s="51">
        <v>1</v>
      </c>
      <c r="Q25" s="47" t="s">
        <v>17</v>
      </c>
      <c r="S25" s="2"/>
    </row>
    <row r="26" spans="2:19" ht="14.25" customHeight="1">
      <c r="B26" s="38" t="s">
        <v>36</v>
      </c>
      <c r="C26" s="48">
        <v>117</v>
      </c>
      <c r="D26" s="49">
        <v>26</v>
      </c>
      <c r="E26" s="41">
        <v>22.2</v>
      </c>
      <c r="F26" s="42">
        <v>24.2</v>
      </c>
      <c r="G26" s="43" t="s">
        <v>17</v>
      </c>
      <c r="H26" s="44">
        <v>22.1</v>
      </c>
      <c r="I26" s="50">
        <v>2</v>
      </c>
      <c r="J26" s="50">
        <v>1</v>
      </c>
      <c r="K26" s="50">
        <v>7</v>
      </c>
      <c r="L26" s="50">
        <v>23</v>
      </c>
      <c r="M26" s="50">
        <v>30</v>
      </c>
      <c r="N26" s="50">
        <v>25</v>
      </c>
      <c r="O26" s="50">
        <v>20</v>
      </c>
      <c r="P26" s="51">
        <v>9</v>
      </c>
      <c r="Q26" s="47" t="s">
        <v>17</v>
      </c>
      <c r="S26" s="2"/>
    </row>
    <row r="27" spans="2:19" ht="14.25" customHeight="1">
      <c r="B27" s="38" t="s">
        <v>37</v>
      </c>
      <c r="C27" s="48">
        <v>80</v>
      </c>
      <c r="D27" s="49">
        <v>18</v>
      </c>
      <c r="E27" s="41">
        <v>22.5</v>
      </c>
      <c r="F27" s="42">
        <v>26.4</v>
      </c>
      <c r="G27" s="43" t="s">
        <v>17</v>
      </c>
      <c r="H27" s="44">
        <v>17.7</v>
      </c>
      <c r="I27" s="50">
        <v>0</v>
      </c>
      <c r="J27" s="50">
        <v>2</v>
      </c>
      <c r="K27" s="50">
        <v>12</v>
      </c>
      <c r="L27" s="50">
        <v>23</v>
      </c>
      <c r="M27" s="50">
        <v>27</v>
      </c>
      <c r="N27" s="50">
        <v>11</v>
      </c>
      <c r="O27" s="50">
        <v>2</v>
      </c>
      <c r="P27" s="51">
        <v>2</v>
      </c>
      <c r="Q27" s="47" t="s">
        <v>17</v>
      </c>
      <c r="S27" s="2"/>
    </row>
    <row r="28" spans="2:19" ht="14.25" customHeight="1">
      <c r="B28" s="38" t="s">
        <v>38</v>
      </c>
      <c r="C28" s="48">
        <v>69</v>
      </c>
      <c r="D28" s="49">
        <v>31</v>
      </c>
      <c r="E28" s="41">
        <v>44.9</v>
      </c>
      <c r="F28" s="42">
        <v>24.7</v>
      </c>
      <c r="G28" s="43" t="s">
        <v>17</v>
      </c>
      <c r="H28" s="44">
        <v>18.9</v>
      </c>
      <c r="I28" s="50">
        <v>0</v>
      </c>
      <c r="J28" s="50">
        <v>1</v>
      </c>
      <c r="K28" s="50">
        <v>11</v>
      </c>
      <c r="L28" s="50">
        <v>11</v>
      </c>
      <c r="M28" s="50">
        <v>25</v>
      </c>
      <c r="N28" s="50">
        <v>12</v>
      </c>
      <c r="O28" s="50">
        <v>9</v>
      </c>
      <c r="P28" s="51">
        <v>0</v>
      </c>
      <c r="Q28" s="47" t="s">
        <v>17</v>
      </c>
      <c r="S28" s="2"/>
    </row>
    <row r="29" spans="2:19" ht="14.25" customHeight="1">
      <c r="B29" s="38" t="s">
        <v>39</v>
      </c>
      <c r="C29" s="48">
        <v>87</v>
      </c>
      <c r="D29" s="49">
        <v>36</v>
      </c>
      <c r="E29" s="41">
        <v>41.4</v>
      </c>
      <c r="F29" s="42">
        <v>22.3</v>
      </c>
      <c r="G29" s="43" t="s">
        <v>17</v>
      </c>
      <c r="H29" s="44">
        <v>20.1</v>
      </c>
      <c r="I29" s="50">
        <v>0</v>
      </c>
      <c r="J29" s="50">
        <v>0</v>
      </c>
      <c r="K29" s="50">
        <v>3</v>
      </c>
      <c r="L29" s="50">
        <v>16</v>
      </c>
      <c r="M29" s="50">
        <v>23</v>
      </c>
      <c r="N29" s="50">
        <v>31</v>
      </c>
      <c r="O29" s="50">
        <v>9</v>
      </c>
      <c r="P29" s="51">
        <v>5</v>
      </c>
      <c r="Q29" s="47" t="s">
        <v>17</v>
      </c>
      <c r="S29" s="2"/>
    </row>
    <row r="30" spans="2:19" ht="14.25" customHeight="1">
      <c r="B30" s="38" t="s">
        <v>40</v>
      </c>
      <c r="C30" s="48">
        <v>66</v>
      </c>
      <c r="D30" s="49">
        <v>18</v>
      </c>
      <c r="E30" s="41">
        <v>27.3</v>
      </c>
      <c r="F30" s="42">
        <v>23</v>
      </c>
      <c r="G30" s="43" t="s">
        <v>17</v>
      </c>
      <c r="H30" s="44">
        <v>19.4</v>
      </c>
      <c r="I30" s="50">
        <v>0</v>
      </c>
      <c r="J30" s="50">
        <v>2</v>
      </c>
      <c r="K30" s="50">
        <v>4</v>
      </c>
      <c r="L30" s="50">
        <v>14</v>
      </c>
      <c r="M30" s="50">
        <v>25</v>
      </c>
      <c r="N30" s="50">
        <v>13</v>
      </c>
      <c r="O30" s="50">
        <v>4</v>
      </c>
      <c r="P30" s="51">
        <v>3</v>
      </c>
      <c r="Q30" s="47" t="s">
        <v>17</v>
      </c>
      <c r="S30" s="2"/>
    </row>
    <row r="31" spans="2:19" ht="14.25" customHeight="1">
      <c r="B31" s="38" t="s">
        <v>41</v>
      </c>
      <c r="C31" s="48">
        <v>50</v>
      </c>
      <c r="D31" s="49">
        <v>26</v>
      </c>
      <c r="E31" s="41">
        <v>52</v>
      </c>
      <c r="F31" s="42">
        <v>25.6</v>
      </c>
      <c r="G31" s="52">
        <v>38077</v>
      </c>
      <c r="H31" s="44">
        <v>22.4</v>
      </c>
      <c r="I31" s="50">
        <v>1</v>
      </c>
      <c r="J31" s="50">
        <v>0</v>
      </c>
      <c r="K31" s="50">
        <v>4</v>
      </c>
      <c r="L31" s="50">
        <v>4</v>
      </c>
      <c r="M31" s="50">
        <v>11</v>
      </c>
      <c r="N31" s="50">
        <v>12</v>
      </c>
      <c r="O31" s="50">
        <v>15</v>
      </c>
      <c r="P31" s="51">
        <v>3</v>
      </c>
      <c r="Q31" s="52">
        <v>38077</v>
      </c>
      <c r="S31" s="2"/>
    </row>
    <row r="32" spans="2:19" ht="14.25" customHeight="1">
      <c r="B32" s="38" t="s">
        <v>42</v>
      </c>
      <c r="C32" s="48">
        <v>39</v>
      </c>
      <c r="D32" s="49">
        <v>19</v>
      </c>
      <c r="E32" s="41">
        <v>48.7</v>
      </c>
      <c r="F32" s="42">
        <v>25.6</v>
      </c>
      <c r="G32" s="43" t="s">
        <v>17</v>
      </c>
      <c r="H32" s="44">
        <v>20.2</v>
      </c>
      <c r="I32" s="50">
        <v>0</v>
      </c>
      <c r="J32" s="50">
        <v>0</v>
      </c>
      <c r="K32" s="50">
        <v>6</v>
      </c>
      <c r="L32" s="50">
        <v>9</v>
      </c>
      <c r="M32" s="50">
        <v>9</v>
      </c>
      <c r="N32" s="50">
        <v>8</v>
      </c>
      <c r="O32" s="50">
        <v>4</v>
      </c>
      <c r="P32" s="51">
        <v>2</v>
      </c>
      <c r="Q32" s="47" t="s">
        <v>17</v>
      </c>
      <c r="S32" s="2"/>
    </row>
    <row r="33" spans="2:19" s="60" customFormat="1" ht="14.25" customHeight="1">
      <c r="B33" s="59" t="s">
        <v>43</v>
      </c>
      <c r="C33" s="53">
        <v>44</v>
      </c>
      <c r="D33" s="54">
        <v>32</v>
      </c>
      <c r="E33" s="55">
        <v>72.7</v>
      </c>
      <c r="F33" s="56">
        <v>25.5</v>
      </c>
      <c r="G33" s="57" t="s">
        <v>17</v>
      </c>
      <c r="H33" s="44">
        <v>24.9</v>
      </c>
      <c r="I33" s="50">
        <v>0</v>
      </c>
      <c r="J33" s="50">
        <v>0</v>
      </c>
      <c r="K33" s="50">
        <v>0</v>
      </c>
      <c r="L33" s="50">
        <v>6</v>
      </c>
      <c r="M33" s="50">
        <v>10</v>
      </c>
      <c r="N33" s="50">
        <v>14</v>
      </c>
      <c r="O33" s="50">
        <v>10</v>
      </c>
      <c r="P33" s="51">
        <v>4</v>
      </c>
      <c r="Q33" s="58" t="s">
        <v>17</v>
      </c>
      <c r="S33" s="2"/>
    </row>
    <row r="34" spans="2:19" ht="14.25" customHeight="1">
      <c r="B34" s="38" t="s">
        <v>44</v>
      </c>
      <c r="C34" s="48">
        <v>85</v>
      </c>
      <c r="D34" s="49">
        <v>29</v>
      </c>
      <c r="E34" s="41">
        <v>34.1</v>
      </c>
      <c r="F34" s="42">
        <v>23.6</v>
      </c>
      <c r="G34" s="43" t="s">
        <v>17</v>
      </c>
      <c r="H34" s="44">
        <v>19.4</v>
      </c>
      <c r="I34" s="50">
        <v>0</v>
      </c>
      <c r="J34" s="50">
        <v>0</v>
      </c>
      <c r="K34" s="50">
        <v>8</v>
      </c>
      <c r="L34" s="50">
        <v>20</v>
      </c>
      <c r="M34" s="50">
        <v>22</v>
      </c>
      <c r="N34" s="50">
        <v>22</v>
      </c>
      <c r="O34" s="50">
        <v>9</v>
      </c>
      <c r="P34" s="51">
        <v>3</v>
      </c>
      <c r="Q34" s="47" t="s">
        <v>17</v>
      </c>
      <c r="S34" s="2"/>
    </row>
    <row r="35" spans="2:19" ht="14.25" customHeight="1">
      <c r="B35" s="38" t="s">
        <v>45</v>
      </c>
      <c r="C35" s="48">
        <v>47</v>
      </c>
      <c r="D35" s="49">
        <v>11</v>
      </c>
      <c r="E35" s="41">
        <v>23.4</v>
      </c>
      <c r="F35" s="42">
        <v>23.7</v>
      </c>
      <c r="G35" s="52">
        <v>38077</v>
      </c>
      <c r="H35" s="44">
        <v>19.6</v>
      </c>
      <c r="I35" s="50">
        <v>0</v>
      </c>
      <c r="J35" s="50">
        <v>1</v>
      </c>
      <c r="K35" s="50">
        <v>5</v>
      </c>
      <c r="L35" s="50">
        <v>13</v>
      </c>
      <c r="M35" s="50">
        <v>9</v>
      </c>
      <c r="N35" s="50">
        <v>12</v>
      </c>
      <c r="O35" s="50">
        <v>6</v>
      </c>
      <c r="P35" s="51">
        <v>1</v>
      </c>
      <c r="Q35" s="52">
        <v>38077</v>
      </c>
      <c r="S35" s="2"/>
    </row>
    <row r="36" spans="2:19" ht="14.25" customHeight="1">
      <c r="B36" s="38" t="s">
        <v>46</v>
      </c>
      <c r="C36" s="48">
        <v>50</v>
      </c>
      <c r="D36" s="49">
        <v>4</v>
      </c>
      <c r="E36" s="41">
        <v>8</v>
      </c>
      <c r="F36" s="42">
        <v>20.5</v>
      </c>
      <c r="G36" s="43" t="s">
        <v>17</v>
      </c>
      <c r="H36" s="44">
        <v>15.9</v>
      </c>
      <c r="I36" s="50">
        <v>1</v>
      </c>
      <c r="J36" s="50">
        <v>1</v>
      </c>
      <c r="K36" s="50">
        <v>6</v>
      </c>
      <c r="L36" s="50">
        <v>20</v>
      </c>
      <c r="M36" s="50">
        <v>15</v>
      </c>
      <c r="N36" s="50">
        <v>5</v>
      </c>
      <c r="O36" s="50">
        <v>0</v>
      </c>
      <c r="P36" s="51">
        <v>2</v>
      </c>
      <c r="Q36" s="47" t="s">
        <v>17</v>
      </c>
      <c r="S36" s="2"/>
    </row>
    <row r="37" spans="2:19" ht="14.25" customHeight="1">
      <c r="B37" s="38" t="s">
        <v>47</v>
      </c>
      <c r="C37" s="48">
        <v>39</v>
      </c>
      <c r="D37" s="49">
        <v>15</v>
      </c>
      <c r="E37" s="41">
        <v>38.5</v>
      </c>
      <c r="F37" s="42">
        <v>23.4</v>
      </c>
      <c r="G37" s="43" t="s">
        <v>17</v>
      </c>
      <c r="H37" s="44">
        <v>23.3</v>
      </c>
      <c r="I37" s="50">
        <v>0</v>
      </c>
      <c r="J37" s="50">
        <v>0</v>
      </c>
      <c r="K37" s="50">
        <v>1</v>
      </c>
      <c r="L37" s="50">
        <v>4</v>
      </c>
      <c r="M37" s="50">
        <v>10</v>
      </c>
      <c r="N37" s="50">
        <v>14</v>
      </c>
      <c r="O37" s="50">
        <v>7</v>
      </c>
      <c r="P37" s="51">
        <v>3</v>
      </c>
      <c r="Q37" s="47" t="s">
        <v>17</v>
      </c>
      <c r="S37" s="2"/>
    </row>
    <row r="38" spans="2:19" ht="14.25" customHeight="1">
      <c r="B38" s="38" t="s">
        <v>48</v>
      </c>
      <c r="C38" s="48">
        <v>59</v>
      </c>
      <c r="D38" s="49">
        <v>12</v>
      </c>
      <c r="E38" s="41">
        <v>20.3</v>
      </c>
      <c r="F38" s="42">
        <v>22.1</v>
      </c>
      <c r="G38" s="43" t="s">
        <v>17</v>
      </c>
      <c r="H38" s="44">
        <v>19.3</v>
      </c>
      <c r="I38" s="50">
        <v>0</v>
      </c>
      <c r="J38" s="50">
        <v>2</v>
      </c>
      <c r="K38" s="50">
        <v>8</v>
      </c>
      <c r="L38" s="50">
        <v>10</v>
      </c>
      <c r="M38" s="50">
        <v>20</v>
      </c>
      <c r="N38" s="50">
        <v>13</v>
      </c>
      <c r="O38" s="50">
        <v>3</v>
      </c>
      <c r="P38" s="51">
        <v>3</v>
      </c>
      <c r="Q38" s="47" t="s">
        <v>17</v>
      </c>
      <c r="S38" s="2"/>
    </row>
    <row r="39" spans="2:19" ht="14.25" customHeight="1">
      <c r="B39" s="38" t="s">
        <v>49</v>
      </c>
      <c r="C39" s="48">
        <v>78</v>
      </c>
      <c r="D39" s="49">
        <v>18</v>
      </c>
      <c r="E39" s="41">
        <v>23.1</v>
      </c>
      <c r="F39" s="42">
        <v>23.1</v>
      </c>
      <c r="G39" s="43" t="s">
        <v>17</v>
      </c>
      <c r="H39" s="44">
        <v>19.4</v>
      </c>
      <c r="I39" s="50">
        <v>1</v>
      </c>
      <c r="J39" s="50">
        <v>0</v>
      </c>
      <c r="K39" s="50">
        <v>8</v>
      </c>
      <c r="L39" s="50">
        <v>24</v>
      </c>
      <c r="M39" s="50">
        <v>25</v>
      </c>
      <c r="N39" s="50">
        <v>12</v>
      </c>
      <c r="O39" s="50">
        <v>6</v>
      </c>
      <c r="P39" s="51">
        <v>2</v>
      </c>
      <c r="Q39" s="47" t="s">
        <v>17</v>
      </c>
      <c r="S39" s="2"/>
    </row>
    <row r="40" spans="2:19" ht="14.25" customHeight="1">
      <c r="B40" s="38" t="s">
        <v>50</v>
      </c>
      <c r="C40" s="48">
        <v>65</v>
      </c>
      <c r="D40" s="49">
        <v>18</v>
      </c>
      <c r="E40" s="41">
        <v>27.7</v>
      </c>
      <c r="F40" s="42">
        <v>22.2</v>
      </c>
      <c r="G40" s="43" t="s">
        <v>17</v>
      </c>
      <c r="H40" s="44">
        <v>20.5</v>
      </c>
      <c r="I40" s="50">
        <v>1</v>
      </c>
      <c r="J40" s="50">
        <v>0</v>
      </c>
      <c r="K40" s="50">
        <v>0</v>
      </c>
      <c r="L40" s="50">
        <v>22</v>
      </c>
      <c r="M40" s="50">
        <v>19</v>
      </c>
      <c r="N40" s="50">
        <v>12</v>
      </c>
      <c r="O40" s="50">
        <v>8</v>
      </c>
      <c r="P40" s="51">
        <v>3</v>
      </c>
      <c r="Q40" s="47" t="s">
        <v>17</v>
      </c>
      <c r="S40" s="2"/>
    </row>
    <row r="41" spans="2:19" ht="14.25" customHeight="1">
      <c r="B41" s="38" t="s">
        <v>51</v>
      </c>
      <c r="C41" s="48">
        <v>53</v>
      </c>
      <c r="D41" s="49">
        <v>25</v>
      </c>
      <c r="E41" s="41">
        <v>47.2</v>
      </c>
      <c r="F41" s="42">
        <v>22.5</v>
      </c>
      <c r="G41" s="43" t="s">
        <v>17</v>
      </c>
      <c r="H41" s="44">
        <v>19.9</v>
      </c>
      <c r="I41" s="50">
        <v>0</v>
      </c>
      <c r="J41" s="50">
        <v>0</v>
      </c>
      <c r="K41" s="50">
        <v>5</v>
      </c>
      <c r="L41" s="50">
        <v>11</v>
      </c>
      <c r="M41" s="50">
        <v>18</v>
      </c>
      <c r="N41" s="50">
        <v>14</v>
      </c>
      <c r="O41" s="50">
        <v>4</v>
      </c>
      <c r="P41" s="51">
        <v>1</v>
      </c>
      <c r="Q41" s="47" t="s">
        <v>17</v>
      </c>
      <c r="S41" s="2"/>
    </row>
    <row r="42" spans="2:19" ht="14.25" customHeight="1">
      <c r="B42" s="38" t="s">
        <v>52</v>
      </c>
      <c r="C42" s="48">
        <v>50</v>
      </c>
      <c r="D42" s="49">
        <v>6</v>
      </c>
      <c r="E42" s="41">
        <v>12</v>
      </c>
      <c r="F42" s="42">
        <v>22.7</v>
      </c>
      <c r="G42" s="43" t="s">
        <v>17</v>
      </c>
      <c r="H42" s="44">
        <v>18</v>
      </c>
      <c r="I42" s="50">
        <v>0</v>
      </c>
      <c r="J42" s="50">
        <v>0</v>
      </c>
      <c r="K42" s="50">
        <v>10</v>
      </c>
      <c r="L42" s="50">
        <v>13</v>
      </c>
      <c r="M42" s="50">
        <v>13</v>
      </c>
      <c r="N42" s="50">
        <v>9</v>
      </c>
      <c r="O42" s="50">
        <v>4</v>
      </c>
      <c r="P42" s="51">
        <v>1</v>
      </c>
      <c r="Q42" s="47" t="s">
        <v>17</v>
      </c>
      <c r="S42" s="2"/>
    </row>
    <row r="43" spans="2:19" ht="14.25" customHeight="1">
      <c r="B43" s="38" t="s">
        <v>53</v>
      </c>
      <c r="C43" s="48">
        <v>37</v>
      </c>
      <c r="D43" s="49">
        <v>5</v>
      </c>
      <c r="E43" s="41">
        <v>13.5</v>
      </c>
      <c r="F43" s="42">
        <v>17.4</v>
      </c>
      <c r="G43" s="43" t="s">
        <v>17</v>
      </c>
      <c r="H43" s="44">
        <v>18</v>
      </c>
      <c r="I43" s="50">
        <v>0</v>
      </c>
      <c r="J43" s="50">
        <v>0</v>
      </c>
      <c r="K43" s="50">
        <v>4</v>
      </c>
      <c r="L43" s="50">
        <v>14</v>
      </c>
      <c r="M43" s="50">
        <v>6</v>
      </c>
      <c r="N43" s="50">
        <v>9</v>
      </c>
      <c r="O43" s="50">
        <v>4</v>
      </c>
      <c r="P43" s="51">
        <v>0</v>
      </c>
      <c r="Q43" s="47" t="s">
        <v>17</v>
      </c>
      <c r="S43" s="2"/>
    </row>
    <row r="44" spans="2:19" ht="14.25" customHeight="1">
      <c r="B44" s="38" t="s">
        <v>54</v>
      </c>
      <c r="C44" s="48">
        <v>62</v>
      </c>
      <c r="D44" s="49">
        <v>9</v>
      </c>
      <c r="E44" s="41">
        <v>14.5</v>
      </c>
      <c r="F44" s="42">
        <v>22.8</v>
      </c>
      <c r="G44" s="43" t="s">
        <v>17</v>
      </c>
      <c r="H44" s="44">
        <v>17.9</v>
      </c>
      <c r="I44" s="50">
        <v>0</v>
      </c>
      <c r="J44" s="50">
        <v>3</v>
      </c>
      <c r="K44" s="50">
        <v>4</v>
      </c>
      <c r="L44" s="50">
        <v>18</v>
      </c>
      <c r="M44" s="50">
        <v>22</v>
      </c>
      <c r="N44" s="50">
        <v>11</v>
      </c>
      <c r="O44" s="50">
        <v>2</v>
      </c>
      <c r="P44" s="51">
        <v>2</v>
      </c>
      <c r="Q44" s="47" t="s">
        <v>17</v>
      </c>
      <c r="S44" s="2"/>
    </row>
    <row r="45" spans="2:19" ht="14.25" customHeight="1">
      <c r="B45" s="38" t="s">
        <v>55</v>
      </c>
      <c r="C45" s="48">
        <v>53</v>
      </c>
      <c r="D45" s="49">
        <v>7</v>
      </c>
      <c r="E45" s="41">
        <v>13.2</v>
      </c>
      <c r="F45" s="42">
        <v>21.5</v>
      </c>
      <c r="G45" s="43" t="s">
        <v>17</v>
      </c>
      <c r="H45" s="44">
        <v>20.9</v>
      </c>
      <c r="I45" s="50">
        <v>0</v>
      </c>
      <c r="J45" s="50">
        <v>1</v>
      </c>
      <c r="K45" s="50">
        <v>3</v>
      </c>
      <c r="L45" s="50">
        <v>16</v>
      </c>
      <c r="M45" s="50">
        <v>11</v>
      </c>
      <c r="N45" s="50">
        <v>10</v>
      </c>
      <c r="O45" s="50">
        <v>7</v>
      </c>
      <c r="P45" s="51">
        <v>5</v>
      </c>
      <c r="Q45" s="47" t="s">
        <v>17</v>
      </c>
      <c r="S45" s="2"/>
    </row>
    <row r="46" spans="2:19" ht="14.25" customHeight="1">
      <c r="B46" s="38" t="s">
        <v>56</v>
      </c>
      <c r="C46" s="48">
        <v>96</v>
      </c>
      <c r="D46" s="49">
        <v>34</v>
      </c>
      <c r="E46" s="41">
        <v>35.4</v>
      </c>
      <c r="F46" s="42">
        <v>24.3</v>
      </c>
      <c r="G46" s="43" t="s">
        <v>17</v>
      </c>
      <c r="H46" s="44">
        <v>20.9</v>
      </c>
      <c r="I46" s="50">
        <v>0</v>
      </c>
      <c r="J46" s="50">
        <v>0</v>
      </c>
      <c r="K46" s="50">
        <v>13</v>
      </c>
      <c r="L46" s="50">
        <v>29</v>
      </c>
      <c r="M46" s="50">
        <v>23</v>
      </c>
      <c r="N46" s="50">
        <v>17</v>
      </c>
      <c r="O46" s="50">
        <v>11</v>
      </c>
      <c r="P46" s="51">
        <v>3</v>
      </c>
      <c r="Q46" s="47" t="s">
        <v>17</v>
      </c>
      <c r="S46" s="2"/>
    </row>
    <row r="47" spans="2:19" ht="14.25" customHeight="1">
      <c r="B47" s="38" t="s">
        <v>57</v>
      </c>
      <c r="C47" s="48">
        <v>49</v>
      </c>
      <c r="D47" s="49">
        <v>15</v>
      </c>
      <c r="E47" s="41">
        <v>30.6</v>
      </c>
      <c r="F47" s="42">
        <v>23.1</v>
      </c>
      <c r="G47" s="43" t="s">
        <v>17</v>
      </c>
      <c r="H47" s="44">
        <v>16.8</v>
      </c>
      <c r="I47" s="50">
        <v>0</v>
      </c>
      <c r="J47" s="50">
        <v>0</v>
      </c>
      <c r="K47" s="50">
        <v>9</v>
      </c>
      <c r="L47" s="50">
        <v>17</v>
      </c>
      <c r="M47" s="50">
        <v>12</v>
      </c>
      <c r="N47" s="50">
        <v>8</v>
      </c>
      <c r="O47" s="50">
        <v>1</v>
      </c>
      <c r="P47" s="51">
        <v>2</v>
      </c>
      <c r="Q47" s="47" t="s">
        <v>17</v>
      </c>
      <c r="S47" s="2"/>
    </row>
    <row r="48" spans="2:19" ht="14.25" customHeight="1">
      <c r="B48" s="38" t="s">
        <v>58</v>
      </c>
      <c r="C48" s="48">
        <v>71</v>
      </c>
      <c r="D48" s="49">
        <v>7</v>
      </c>
      <c r="E48" s="41">
        <v>9.9</v>
      </c>
      <c r="F48" s="42">
        <v>25.8</v>
      </c>
      <c r="G48" s="52">
        <v>38077</v>
      </c>
      <c r="H48" s="44">
        <v>17.5</v>
      </c>
      <c r="I48" s="50">
        <v>0</v>
      </c>
      <c r="J48" s="50">
        <v>0</v>
      </c>
      <c r="K48" s="50">
        <v>9</v>
      </c>
      <c r="L48" s="50">
        <v>26</v>
      </c>
      <c r="M48" s="50">
        <v>17</v>
      </c>
      <c r="N48" s="50">
        <v>11</v>
      </c>
      <c r="O48" s="50">
        <v>5</v>
      </c>
      <c r="P48" s="51">
        <v>2</v>
      </c>
      <c r="Q48" s="52">
        <v>38077</v>
      </c>
      <c r="S48" s="2"/>
    </row>
    <row r="49" spans="2:19" ht="14.25" customHeight="1">
      <c r="B49" s="38" t="s">
        <v>59</v>
      </c>
      <c r="C49" s="48">
        <v>87</v>
      </c>
      <c r="D49" s="49">
        <v>20</v>
      </c>
      <c r="E49" s="41">
        <v>23</v>
      </c>
      <c r="F49" s="42">
        <v>20.5</v>
      </c>
      <c r="G49" s="52">
        <v>38077</v>
      </c>
      <c r="H49" s="44">
        <v>15.9</v>
      </c>
      <c r="I49" s="50">
        <v>1</v>
      </c>
      <c r="J49" s="50">
        <v>9</v>
      </c>
      <c r="K49" s="50">
        <v>21</v>
      </c>
      <c r="L49" s="50">
        <v>23</v>
      </c>
      <c r="M49" s="50">
        <v>19</v>
      </c>
      <c r="N49" s="50">
        <v>5</v>
      </c>
      <c r="O49" s="50">
        <v>5</v>
      </c>
      <c r="P49" s="51">
        <v>3</v>
      </c>
      <c r="Q49" s="52">
        <v>38077</v>
      </c>
      <c r="S49" s="2"/>
    </row>
    <row r="50" spans="2:19" ht="14.25" customHeight="1">
      <c r="B50" s="38" t="s">
        <v>60</v>
      </c>
      <c r="C50" s="48">
        <v>58</v>
      </c>
      <c r="D50" s="49">
        <v>11</v>
      </c>
      <c r="E50" s="41">
        <v>19</v>
      </c>
      <c r="F50" s="42">
        <v>24</v>
      </c>
      <c r="G50" s="43" t="s">
        <v>17</v>
      </c>
      <c r="H50" s="44">
        <v>17.1</v>
      </c>
      <c r="I50" s="50">
        <v>0</v>
      </c>
      <c r="J50" s="50">
        <v>2</v>
      </c>
      <c r="K50" s="50">
        <v>8</v>
      </c>
      <c r="L50" s="50">
        <v>19</v>
      </c>
      <c r="M50" s="50">
        <v>20</v>
      </c>
      <c r="N50" s="50">
        <v>4</v>
      </c>
      <c r="O50" s="50">
        <v>5</v>
      </c>
      <c r="P50" s="51">
        <v>0</v>
      </c>
      <c r="Q50" s="47" t="s">
        <v>17</v>
      </c>
      <c r="S50" s="2"/>
    </row>
    <row r="51" spans="2:19" ht="14.25" customHeight="1">
      <c r="B51" s="38" t="s">
        <v>61</v>
      </c>
      <c r="C51" s="48">
        <v>44</v>
      </c>
      <c r="D51" s="49">
        <v>11</v>
      </c>
      <c r="E51" s="41">
        <v>25</v>
      </c>
      <c r="F51" s="42">
        <v>20.4</v>
      </c>
      <c r="G51" s="43" t="s">
        <v>17</v>
      </c>
      <c r="H51" s="44">
        <v>15.1</v>
      </c>
      <c r="I51" s="50">
        <v>0</v>
      </c>
      <c r="J51" s="50">
        <v>1</v>
      </c>
      <c r="K51" s="50">
        <v>9</v>
      </c>
      <c r="L51" s="50">
        <v>20</v>
      </c>
      <c r="M51" s="50">
        <v>9</v>
      </c>
      <c r="N51" s="50">
        <v>4</v>
      </c>
      <c r="O51" s="50">
        <v>1</v>
      </c>
      <c r="P51" s="51">
        <v>0</v>
      </c>
      <c r="Q51" s="47" t="s">
        <v>17</v>
      </c>
      <c r="S51" s="2"/>
    </row>
    <row r="52" spans="2:19" ht="14.25" customHeight="1">
      <c r="B52" s="38" t="s">
        <v>62</v>
      </c>
      <c r="C52" s="48">
        <v>96</v>
      </c>
      <c r="D52" s="49">
        <v>20</v>
      </c>
      <c r="E52" s="41">
        <v>20.8</v>
      </c>
      <c r="F52" s="42">
        <v>20.8</v>
      </c>
      <c r="G52" s="52">
        <v>38077</v>
      </c>
      <c r="H52" s="44">
        <v>15.5</v>
      </c>
      <c r="I52" s="50">
        <v>0</v>
      </c>
      <c r="J52" s="50">
        <v>0</v>
      </c>
      <c r="K52" s="50">
        <v>28</v>
      </c>
      <c r="L52" s="50">
        <v>31</v>
      </c>
      <c r="M52" s="50">
        <v>24</v>
      </c>
      <c r="N52" s="50">
        <v>8</v>
      </c>
      <c r="O52" s="50">
        <v>4</v>
      </c>
      <c r="P52" s="51">
        <v>1</v>
      </c>
      <c r="Q52" s="52">
        <v>38077</v>
      </c>
      <c r="S52" s="2"/>
    </row>
    <row r="53" spans="2:19" ht="14.25" customHeight="1" thickBot="1">
      <c r="B53" s="38" t="s">
        <v>63</v>
      </c>
      <c r="C53" s="48">
        <v>52</v>
      </c>
      <c r="D53" s="49">
        <v>14</v>
      </c>
      <c r="E53" s="61">
        <v>26.9</v>
      </c>
      <c r="F53" s="62">
        <v>26.4</v>
      </c>
      <c r="G53" s="63" t="s">
        <v>17</v>
      </c>
      <c r="H53" s="64">
        <v>24</v>
      </c>
      <c r="I53" s="50">
        <v>1</v>
      </c>
      <c r="J53" s="50">
        <v>3</v>
      </c>
      <c r="K53" s="50">
        <v>9</v>
      </c>
      <c r="L53" s="50">
        <v>9</v>
      </c>
      <c r="M53" s="50">
        <v>4</v>
      </c>
      <c r="N53" s="50">
        <v>11</v>
      </c>
      <c r="O53" s="50">
        <v>9</v>
      </c>
      <c r="P53" s="51">
        <v>6</v>
      </c>
      <c r="Q53" s="65" t="s">
        <v>17</v>
      </c>
      <c r="S53" s="2"/>
    </row>
    <row r="54" spans="2:19" ht="20.25" customHeight="1">
      <c r="B54" s="66" t="s">
        <v>64</v>
      </c>
      <c r="C54" s="67">
        <f>SUM(C7:C53)</f>
        <v>3123</v>
      </c>
      <c r="D54" s="68">
        <f>SUM(D7:D53)</f>
        <v>930</v>
      </c>
      <c r="E54" s="69">
        <v>29.8</v>
      </c>
      <c r="F54" s="70">
        <v>23.9</v>
      </c>
      <c r="G54" s="71"/>
      <c r="H54" s="72">
        <v>19.8</v>
      </c>
      <c r="I54" s="73">
        <v>10</v>
      </c>
      <c r="J54" s="73">
        <v>46</v>
      </c>
      <c r="K54" s="73">
        <v>343</v>
      </c>
      <c r="L54" s="73">
        <v>762</v>
      </c>
      <c r="M54" s="73">
        <v>857</v>
      </c>
      <c r="N54" s="73">
        <v>623</v>
      </c>
      <c r="O54" s="74">
        <v>314</v>
      </c>
      <c r="P54" s="75">
        <v>162</v>
      </c>
      <c r="Q54" s="76" t="s">
        <v>64</v>
      </c>
      <c r="S54" s="2"/>
    </row>
    <row r="55" spans="2:19" ht="15" customHeight="1" thickBot="1">
      <c r="B55" s="77" t="s">
        <v>65</v>
      </c>
      <c r="C55" s="78"/>
      <c r="D55" s="79"/>
      <c r="E55" s="80"/>
      <c r="F55" s="81"/>
      <c r="G55" s="82"/>
      <c r="H55" s="83"/>
      <c r="I55" s="84">
        <f aca="true" t="shared" si="0" ref="I55:P55">I54/$C$54*100</f>
        <v>0.3202049311559398</v>
      </c>
      <c r="J55" s="85">
        <f t="shared" si="0"/>
        <v>1.4729426833173231</v>
      </c>
      <c r="K55" s="85">
        <f t="shared" si="0"/>
        <v>10.983029138648735</v>
      </c>
      <c r="L55" s="85">
        <f t="shared" si="0"/>
        <v>24.399615754082614</v>
      </c>
      <c r="M55" s="85">
        <f t="shared" si="0"/>
        <v>27.44156260006404</v>
      </c>
      <c r="N55" s="85">
        <f t="shared" si="0"/>
        <v>19.94876721101505</v>
      </c>
      <c r="O55" s="85">
        <f t="shared" si="0"/>
        <v>10.05443483829651</v>
      </c>
      <c r="P55" s="86">
        <f t="shared" si="0"/>
        <v>5.187319884726225</v>
      </c>
      <c r="Q55" s="87" t="s">
        <v>65</v>
      </c>
      <c r="S55" s="2"/>
    </row>
    <row r="56" spans="2:19" ht="13.5" customHeight="1">
      <c r="B56" s="88" t="s">
        <v>66</v>
      </c>
      <c r="C56" s="89">
        <v>718</v>
      </c>
      <c r="D56" s="90">
        <v>575</v>
      </c>
      <c r="E56" s="91">
        <v>80.1</v>
      </c>
      <c r="F56" s="92">
        <v>25.3</v>
      </c>
      <c r="G56" s="82"/>
      <c r="H56" s="93">
        <v>23.1</v>
      </c>
      <c r="I56" s="94">
        <v>1</v>
      </c>
      <c r="J56" s="95">
        <v>0</v>
      </c>
      <c r="K56" s="95">
        <v>10</v>
      </c>
      <c r="L56" s="95">
        <v>79</v>
      </c>
      <c r="M56" s="95">
        <v>187</v>
      </c>
      <c r="N56" s="95">
        <v>227</v>
      </c>
      <c r="O56" s="95">
        <v>128</v>
      </c>
      <c r="P56" s="96">
        <v>80</v>
      </c>
      <c r="Q56" s="97" t="s">
        <v>66</v>
      </c>
      <c r="S56" s="2"/>
    </row>
    <row r="57" spans="2:19" ht="12.75" thickBot="1">
      <c r="B57" s="77" t="s">
        <v>65</v>
      </c>
      <c r="C57" s="98"/>
      <c r="D57" s="99"/>
      <c r="E57" s="100"/>
      <c r="F57" s="101"/>
      <c r="G57" s="82"/>
      <c r="H57" s="102"/>
      <c r="I57" s="103">
        <f aca="true" t="shared" si="1" ref="I57:P57">I56/$C$56*100</f>
        <v>0.1392757660167131</v>
      </c>
      <c r="J57" s="104">
        <f t="shared" si="1"/>
        <v>0</v>
      </c>
      <c r="K57" s="104">
        <f t="shared" si="1"/>
        <v>1.392757660167131</v>
      </c>
      <c r="L57" s="104">
        <f t="shared" si="1"/>
        <v>11.002785515320335</v>
      </c>
      <c r="M57" s="104">
        <f t="shared" si="1"/>
        <v>26.044568245125348</v>
      </c>
      <c r="N57" s="104">
        <f t="shared" si="1"/>
        <v>31.615598885793872</v>
      </c>
      <c r="O57" s="104">
        <f t="shared" si="1"/>
        <v>17.827298050139277</v>
      </c>
      <c r="P57" s="105">
        <f t="shared" si="1"/>
        <v>11.142061281337048</v>
      </c>
      <c r="Q57" s="87" t="s">
        <v>65</v>
      </c>
      <c r="S57" s="2"/>
    </row>
    <row r="58" spans="2:19" ht="13.5" customHeight="1">
      <c r="B58" s="88" t="s">
        <v>67</v>
      </c>
      <c r="C58" s="106">
        <v>2405</v>
      </c>
      <c r="D58" s="90">
        <v>355</v>
      </c>
      <c r="E58" s="91">
        <v>14.8</v>
      </c>
      <c r="F58" s="92">
        <v>22.2</v>
      </c>
      <c r="G58" s="82"/>
      <c r="H58" s="93">
        <v>17.1</v>
      </c>
      <c r="I58" s="94">
        <v>9</v>
      </c>
      <c r="J58" s="95">
        <v>46</v>
      </c>
      <c r="K58" s="95">
        <v>333</v>
      </c>
      <c r="L58" s="95">
        <v>683</v>
      </c>
      <c r="M58" s="95">
        <v>670</v>
      </c>
      <c r="N58" s="95">
        <v>396</v>
      </c>
      <c r="O58" s="95">
        <v>186</v>
      </c>
      <c r="P58" s="96">
        <v>82</v>
      </c>
      <c r="Q58" s="97" t="s">
        <v>67</v>
      </c>
      <c r="S58" s="2"/>
    </row>
    <row r="59" spans="2:19" ht="12.75" thickBot="1">
      <c r="B59" s="77" t="s">
        <v>65</v>
      </c>
      <c r="C59" s="98"/>
      <c r="D59" s="99"/>
      <c r="E59" s="100"/>
      <c r="F59" s="101"/>
      <c r="G59" s="82"/>
      <c r="H59" s="102"/>
      <c r="I59" s="103">
        <f aca="true" t="shared" si="2" ref="I59:P59">I58/$C$58*100</f>
        <v>0.37422037422037424</v>
      </c>
      <c r="J59" s="104">
        <f t="shared" si="2"/>
        <v>1.9126819126819128</v>
      </c>
      <c r="K59" s="104">
        <f t="shared" si="2"/>
        <v>13.846153846153847</v>
      </c>
      <c r="L59" s="104">
        <f t="shared" si="2"/>
        <v>28.3991683991684</v>
      </c>
      <c r="M59" s="104">
        <f t="shared" si="2"/>
        <v>27.85862785862786</v>
      </c>
      <c r="N59" s="104">
        <f t="shared" si="2"/>
        <v>16.465696465696467</v>
      </c>
      <c r="O59" s="104">
        <f t="shared" si="2"/>
        <v>7.733887733887734</v>
      </c>
      <c r="P59" s="105">
        <f t="shared" si="2"/>
        <v>3.4095634095634098</v>
      </c>
      <c r="Q59" s="87" t="s">
        <v>65</v>
      </c>
      <c r="S59" s="114"/>
    </row>
    <row r="60" spans="2:17" s="110" customFormat="1" ht="14.25" customHeight="1">
      <c r="B60" s="107" t="s">
        <v>68</v>
      </c>
      <c r="C60" s="107"/>
      <c r="D60" s="107"/>
      <c r="E60" s="107"/>
      <c r="F60" s="108"/>
      <c r="G60" s="109"/>
      <c r="H60" s="108"/>
      <c r="I60" s="107"/>
      <c r="J60" s="107"/>
      <c r="K60" s="107"/>
      <c r="L60" s="107"/>
      <c r="M60" s="107"/>
      <c r="N60" s="107"/>
      <c r="O60" s="107"/>
      <c r="P60" s="107"/>
      <c r="Q60" s="109"/>
    </row>
    <row r="61" spans="2:17" ht="42.75" customHeight="1">
      <c r="B61" s="111" t="s">
        <v>69</v>
      </c>
      <c r="C61" s="111"/>
      <c r="D61" s="111"/>
      <c r="E61" s="111"/>
      <c r="F61" s="111"/>
      <c r="G61" s="111"/>
      <c r="H61" s="111"/>
      <c r="I61" s="111"/>
      <c r="J61" s="111"/>
      <c r="K61" s="111"/>
      <c r="L61" s="111"/>
      <c r="M61" s="111"/>
      <c r="N61" s="111"/>
      <c r="O61" s="111"/>
      <c r="P61" s="111"/>
      <c r="Q61" s="111"/>
    </row>
    <row r="62" spans="2:17" ht="45" customHeight="1">
      <c r="B62" s="112" t="s">
        <v>70</v>
      </c>
      <c r="C62" s="112"/>
      <c r="D62" s="112"/>
      <c r="E62" s="112"/>
      <c r="F62" s="112"/>
      <c r="G62" s="112"/>
      <c r="H62" s="112"/>
      <c r="I62" s="112"/>
      <c r="J62" s="112"/>
      <c r="K62" s="112"/>
      <c r="L62" s="112"/>
      <c r="M62" s="112"/>
      <c r="N62" s="112"/>
      <c r="O62" s="112"/>
      <c r="P62" s="112"/>
      <c r="Q62" s="112"/>
    </row>
    <row r="63" spans="2:18" ht="12">
      <c r="B63" s="112" t="s">
        <v>71</v>
      </c>
      <c r="C63" s="113"/>
      <c r="D63" s="113"/>
      <c r="E63" s="113"/>
      <c r="F63" s="113"/>
      <c r="G63" s="113"/>
      <c r="H63" s="113"/>
      <c r="I63" s="113"/>
      <c r="J63" s="113"/>
      <c r="K63" s="113"/>
      <c r="L63" s="113"/>
      <c r="M63" s="113"/>
      <c r="N63" s="113"/>
      <c r="O63" s="113"/>
      <c r="P63" s="113"/>
      <c r="Q63" s="113"/>
      <c r="R63" s="113"/>
    </row>
    <row r="64" spans="2:18" ht="12">
      <c r="B64" s="113"/>
      <c r="C64" s="113"/>
      <c r="D64" s="113"/>
      <c r="E64" s="113"/>
      <c r="F64" s="113"/>
      <c r="G64" s="113"/>
      <c r="H64" s="113"/>
      <c r="I64" s="113"/>
      <c r="J64" s="113"/>
      <c r="K64" s="113"/>
      <c r="L64" s="113"/>
      <c r="M64" s="113"/>
      <c r="N64" s="113"/>
      <c r="O64" s="113"/>
      <c r="P64" s="113"/>
      <c r="Q64" s="113"/>
      <c r="R64" s="113"/>
    </row>
  </sheetData>
  <mergeCells count="20">
    <mergeCell ref="B4:B6"/>
    <mergeCell ref="C4:C6"/>
    <mergeCell ref="D4:G4"/>
    <mergeCell ref="H4:Q4"/>
    <mergeCell ref="D5:E5"/>
    <mergeCell ref="F5:F6"/>
    <mergeCell ref="H5:H6"/>
    <mergeCell ref="I5:I6"/>
    <mergeCell ref="J5:J6"/>
    <mergeCell ref="K5:K6"/>
    <mergeCell ref="P5:P6"/>
    <mergeCell ref="B63:R64"/>
    <mergeCell ref="Q5:Q6"/>
    <mergeCell ref="G5:G6"/>
    <mergeCell ref="B61:Q61"/>
    <mergeCell ref="B62:Q62"/>
    <mergeCell ref="L5:L6"/>
    <mergeCell ref="M5:M6"/>
    <mergeCell ref="N5:N6"/>
    <mergeCell ref="O5:O6"/>
  </mergeCells>
  <conditionalFormatting sqref="S7:S59">
    <cfRule type="cellIs" priority="1" dxfId="0" operator="notEqual" stopIfTrue="1">
      <formula>0</formula>
    </cfRule>
  </conditionalFormatting>
  <printOptions/>
  <pageMargins left="0.64" right="0.21" top="0.64" bottom="0.57" header="0.512" footer="0.51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2004-08-23T08:05:46Z</dcterms:created>
  <dcterms:modified xsi:type="dcterms:W3CDTF">2004-08-23T08:08:37Z</dcterms:modified>
  <cp:category/>
  <cp:version/>
  <cp:contentType/>
  <cp:contentStatus/>
</cp:coreProperties>
</file>