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digitalgojp.sharepoint.com/sites/CAO_FS1217/lib0005/02企画/●02 検討中フォルダ/02【大分類】栄典又は表彰/01【中分類】女性のチャレンジ賞関係資料/05【小分類】女性のチャレンジ賞　令和８年/☆推薦書検討/HP掲載及び送付用/"/>
    </mc:Choice>
  </mc:AlternateContent>
  <xr:revisionPtr revIDLastSave="4" documentId="13_ncr:1_{41F96DDE-ED39-46F7-8258-5A0CB4B40B59}" xr6:coauthVersionLast="47" xr6:coauthVersionMax="47" xr10:uidLastSave="{9D1714D1-BC0F-4B43-9B12-10826352F205}"/>
  <bookViews>
    <workbookView xWindow="-108" yWindow="-108" windowWidth="23256" windowHeight="12456" xr2:uid="{CF5418EA-F396-4A65-8BF3-BF1C0739340C}"/>
  </bookViews>
  <sheets>
    <sheet name="推薦書（一般用）" sheetId="5" r:id="rId1"/>
  </sheets>
  <externalReferences>
    <externalReference r:id="rId2"/>
  </externalReferences>
  <definedNames>
    <definedName name="_xlnm.Print_Area" localSheetId="0">'推薦書（一般用）'!$A$2:$R$47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C18" i="5" l="1"/>
  <c r="I17" i="5"/>
  <c r="C17" i="5"/>
  <c r="K16" i="5"/>
  <c r="C16" i="5" l="1"/>
  <c r="B25" i="5"/>
  <c r="N10" i="5" l="1"/>
</calcChain>
</file>

<file path=xl/sharedStrings.xml><?xml version="1.0" encoding="utf-8"?>
<sst xmlns="http://schemas.openxmlformats.org/spreadsheetml/2006/main" count="57" uniqueCount="40">
  <si>
    <t>所属・役職</t>
    <rPh sb="0" eb="2">
      <t>ショゾク</t>
    </rPh>
    <rPh sb="3" eb="5">
      <t>ヤクショク</t>
    </rPh>
    <phoneticPr fontId="3"/>
  </si>
  <si>
    <t>担当者名</t>
    <rPh sb="0" eb="3">
      <t>タントウシャ</t>
    </rPh>
    <rPh sb="3" eb="4">
      <t>メイ</t>
    </rPh>
    <phoneticPr fontId="3"/>
  </si>
  <si>
    <t xml:space="preserve"> ① ロールモデル度（女性自らもチャレンジしたいと思うような身近なモデルであるか。）</t>
    <rPh sb="9" eb="10">
      <t>ド</t>
    </rPh>
    <rPh sb="11" eb="14">
      <t>ジョセイミズカ</t>
    </rPh>
    <rPh sb="25" eb="26">
      <t>オモ</t>
    </rPh>
    <rPh sb="30" eb="32">
      <t>ミジカ</t>
    </rPh>
    <phoneticPr fontId="3"/>
  </si>
  <si>
    <t xml:space="preserve"> ② アピール度（男女共同参画が進展している事例として人々に訴えかけるものであるか。）</t>
    <rPh sb="7" eb="8">
      <t>ド</t>
    </rPh>
    <rPh sb="9" eb="11">
      <t>ダンジョ</t>
    </rPh>
    <rPh sb="11" eb="15">
      <t>キョウドウサンカク</t>
    </rPh>
    <rPh sb="16" eb="18">
      <t>シンテン</t>
    </rPh>
    <rPh sb="22" eb="24">
      <t>ジレイ</t>
    </rPh>
    <rPh sb="27" eb="29">
      <t>ヒトビト</t>
    </rPh>
    <rPh sb="30" eb="31">
      <t>ウッタ</t>
    </rPh>
    <phoneticPr fontId="3"/>
  </si>
  <si>
    <t xml:space="preserve"> ③ 成功度（チャレンジの結果、成功を収めた者であるか。）</t>
    <rPh sb="3" eb="6">
      <t>セイコウド</t>
    </rPh>
    <rPh sb="13" eb="15">
      <t>ケッカ</t>
    </rPh>
    <rPh sb="16" eb="18">
      <t>セイコウ</t>
    </rPh>
    <rPh sb="19" eb="20">
      <t>オサ</t>
    </rPh>
    <rPh sb="22" eb="23">
      <t>モノ</t>
    </rPh>
    <phoneticPr fontId="3"/>
  </si>
  <si>
    <t xml:space="preserve"> ④ 先駆性（従来女性の参加が少なかった、あるいはなかった分野への先駆的な活動であるか。）</t>
    <rPh sb="3" eb="6">
      <t>センクセイ</t>
    </rPh>
    <rPh sb="7" eb="9">
      <t>ジュウライ</t>
    </rPh>
    <rPh sb="9" eb="11">
      <t>ジョセイ</t>
    </rPh>
    <rPh sb="12" eb="14">
      <t>サンカ</t>
    </rPh>
    <rPh sb="15" eb="16">
      <t>スク</t>
    </rPh>
    <rPh sb="29" eb="31">
      <t>ブンヤ</t>
    </rPh>
    <rPh sb="33" eb="36">
      <t>センクテキ</t>
    </rPh>
    <rPh sb="37" eb="39">
      <t>カツドウ</t>
    </rPh>
    <phoneticPr fontId="3"/>
  </si>
  <si>
    <t xml:space="preserve"> ⑤ 将来性等（今後の活躍が期待できる者であるか。また、今後の具体的な活動はどのように考えているか。）</t>
    <rPh sb="3" eb="6">
      <t>ショウライセイ</t>
    </rPh>
    <rPh sb="6" eb="7">
      <t>トウ</t>
    </rPh>
    <rPh sb="8" eb="10">
      <t>コンゴ</t>
    </rPh>
    <rPh sb="11" eb="13">
      <t>カツヤク</t>
    </rPh>
    <rPh sb="14" eb="16">
      <t>キタイ</t>
    </rPh>
    <rPh sb="19" eb="20">
      <t>モノ</t>
    </rPh>
    <rPh sb="28" eb="30">
      <t>コンゴ</t>
    </rPh>
    <rPh sb="43" eb="44">
      <t>カンガ</t>
    </rPh>
    <phoneticPr fontId="3"/>
  </si>
  <si>
    <t>【推薦理由】</t>
    <rPh sb="1" eb="3">
      <t>スイセン</t>
    </rPh>
    <rPh sb="3" eb="5">
      <t>リユウ</t>
    </rPh>
    <phoneticPr fontId="3"/>
  </si>
  <si>
    <t>申請部門</t>
    <rPh sb="0" eb="2">
      <t>シンセイ</t>
    </rPh>
    <rPh sb="2" eb="4">
      <t>ブモン</t>
    </rPh>
    <phoneticPr fontId="2"/>
  </si>
  <si>
    <t>推薦者</t>
    <rPh sb="0" eb="3">
      <t>スイセンシャ</t>
    </rPh>
    <phoneticPr fontId="2"/>
  </si>
  <si>
    <t>推薦者名</t>
    <rPh sb="0" eb="3">
      <t>スイセンシャ</t>
    </rPh>
    <rPh sb="3" eb="4">
      <t>メイ</t>
    </rPh>
    <phoneticPr fontId="3"/>
  </si>
  <si>
    <t>郵便番号</t>
    <rPh sb="0" eb="4">
      <t>ユウビンバンゴウ</t>
    </rPh>
    <phoneticPr fontId="2"/>
  </si>
  <si>
    <t>住所</t>
    <rPh sb="0" eb="2">
      <t>ジュウショ</t>
    </rPh>
    <phoneticPr fontId="2"/>
  </si>
  <si>
    <t>電話番号</t>
    <rPh sb="0" eb="4">
      <t>デンワバンゴウ</t>
    </rPh>
    <phoneticPr fontId="2"/>
  </si>
  <si>
    <t>E-mail</t>
    <phoneticPr fontId="2"/>
  </si>
  <si>
    <t>FAX番号</t>
    <rPh sb="3" eb="5">
      <t>バンゴウ</t>
    </rPh>
    <phoneticPr fontId="2"/>
  </si>
  <si>
    <t>推薦者</t>
    <rPh sb="0" eb="3">
      <t>スイセンシャ</t>
    </rPh>
    <phoneticPr fontId="3"/>
  </si>
  <si>
    <t>候補者</t>
    <rPh sb="0" eb="3">
      <t>コウホシャ</t>
    </rPh>
    <phoneticPr fontId="2"/>
  </si>
  <si>
    <t>フリガナ</t>
    <phoneticPr fontId="2"/>
  </si>
  <si>
    <t>役職名</t>
    <rPh sb="0" eb="3">
      <t>ヤクショクメイ</t>
    </rPh>
    <phoneticPr fontId="2"/>
  </si>
  <si>
    <t>担当者連絡先</t>
    <rPh sb="0" eb="2">
      <t>タントウ</t>
    </rPh>
    <rPh sb="2" eb="3">
      <t>モノ</t>
    </rPh>
    <rPh sb="3" eb="6">
      <t>レンラクサキ</t>
    </rPh>
    <phoneticPr fontId="3"/>
  </si>
  <si>
    <t>　年　月</t>
    <rPh sb="1" eb="2">
      <t>ネン</t>
    </rPh>
    <rPh sb="3" eb="4">
      <t>ガツ</t>
    </rPh>
    <phoneticPr fontId="2"/>
  </si>
  <si>
    <t>No</t>
    <phoneticPr fontId="2"/>
  </si>
  <si>
    <t>活動期間</t>
    <rPh sb="0" eb="4">
      <t>カツドウキカン</t>
    </rPh>
    <phoneticPr fontId="2"/>
  </si>
  <si>
    <t>※推薦する活動内容について開始した年度、団体設立年度など</t>
    <phoneticPr fontId="2"/>
  </si>
  <si>
    <t>年度</t>
    <rPh sb="0" eb="2">
      <t>ネンド</t>
    </rPh>
    <phoneticPr fontId="2"/>
  </si>
  <si>
    <t>○○賞　受賞</t>
    <rPh sb="2" eb="3">
      <t>ショウ</t>
    </rPh>
    <rPh sb="4" eb="6">
      <t>ジュショウ</t>
    </rPh>
    <phoneticPr fontId="2"/>
  </si>
  <si>
    <t>候補者区分
（個人・団体）</t>
    <rPh sb="0" eb="3">
      <t>コウホシャ</t>
    </rPh>
    <rPh sb="3" eb="5">
      <t>クブン</t>
    </rPh>
    <rPh sb="7" eb="9">
      <t>コジン</t>
    </rPh>
    <rPh sb="10" eb="12">
      <t>ダンタイ</t>
    </rPh>
    <phoneticPr fontId="2"/>
  </si>
  <si>
    <t>活動開始年度（西暦）</t>
    <rPh sb="0" eb="2">
      <t>カツドウ</t>
    </rPh>
    <rPh sb="2" eb="4">
      <t>カイシ</t>
    </rPh>
    <rPh sb="4" eb="6">
      <t>ネンド</t>
    </rPh>
    <rPh sb="7" eb="9">
      <t>セイレキ</t>
    </rPh>
    <phoneticPr fontId="2"/>
  </si>
  <si>
    <t>賞罰歴</t>
    <rPh sb="0" eb="2">
      <t>ショウバツ</t>
    </rPh>
    <rPh sb="2" eb="3">
      <t>レキ</t>
    </rPh>
    <phoneticPr fontId="2"/>
  </si>
  <si>
    <t>令和８年度　女性のチャレンジ賞候補者推薦書</t>
    <rPh sb="0" eb="1">
      <t>レイ</t>
    </rPh>
    <rPh sb="1" eb="2">
      <t>ワ</t>
    </rPh>
    <rPh sb="3" eb="5">
      <t>ネンド</t>
    </rPh>
    <rPh sb="4" eb="5">
      <t>ド</t>
    </rPh>
    <rPh sb="6" eb="8">
      <t>ジョセイ</t>
    </rPh>
    <rPh sb="9" eb="17">
      <t>ホッカイドウダンジョビョウドウサンカク</t>
    </rPh>
    <rPh sb="14" eb="15">
      <t>ショウ</t>
    </rPh>
    <rPh sb="15" eb="18">
      <t>コウホシャ</t>
    </rPh>
    <rPh sb="18" eb="20">
      <t>スイセン</t>
    </rPh>
    <rPh sb="20" eb="21">
      <t>ショ</t>
    </rPh>
    <phoneticPr fontId="3"/>
  </si>
  <si>
    <t>【活動内容・アピールポイント】</t>
    <rPh sb="3" eb="5">
      <t>ナイヨウ</t>
    </rPh>
    <phoneticPr fontId="2"/>
  </si>
  <si>
    <t>〇活動の概要</t>
    <rPh sb="1" eb="3">
      <t>カツドウ</t>
    </rPh>
    <rPh sb="4" eb="6">
      <t>ガイヨウ</t>
    </rPh>
    <phoneticPr fontId="3"/>
  </si>
  <si>
    <t>○男女共同参画の観点から、候補者がどのようなチャレンジ、または支援を行い、どのような実績をのこしたか、
　また、推薦者はどのような点から候補者を推薦しようと考えたかを、具体的に記入してください。</t>
    <rPh sb="1" eb="3">
      <t>ダンジョ</t>
    </rPh>
    <rPh sb="3" eb="7">
      <t>キョウドウサンカク</t>
    </rPh>
    <rPh sb="8" eb="10">
      <t>カンテン</t>
    </rPh>
    <rPh sb="13" eb="16">
      <t>コウホシャ</t>
    </rPh>
    <rPh sb="31" eb="33">
      <t>シエン</t>
    </rPh>
    <rPh sb="34" eb="35">
      <t>オコナ</t>
    </rPh>
    <rPh sb="42" eb="44">
      <t>ジッセキ</t>
    </rPh>
    <rPh sb="56" eb="59">
      <t>スイセンシャ</t>
    </rPh>
    <rPh sb="65" eb="66">
      <t>テン</t>
    </rPh>
    <rPh sb="69" eb="72">
      <t>コウホシャ</t>
    </rPh>
    <rPh sb="73" eb="75">
      <t>スイセン</t>
    </rPh>
    <rPh sb="79" eb="80">
      <t>カンガ</t>
    </rPh>
    <rPh sb="85" eb="88">
      <t>グタイテキ</t>
    </rPh>
    <rPh sb="89" eb="91">
      <t>キニュウ</t>
    </rPh>
    <phoneticPr fontId="3"/>
  </si>
  <si>
    <t>女性</t>
  </si>
  <si>
    <t>▼候補者の連絡先が上と異なる場合にのみ入力</t>
    <rPh sb="1" eb="4">
      <t>コウホシャ</t>
    </rPh>
    <rPh sb="5" eb="8">
      <t>レンラクサキ</t>
    </rPh>
    <rPh sb="9" eb="10">
      <t>ウエ</t>
    </rPh>
    <rPh sb="11" eb="12">
      <t>コト</t>
    </rPh>
    <rPh sb="14" eb="16">
      <t>バアイ</t>
    </rPh>
    <rPh sb="19" eb="21">
      <t>ニュウリョク</t>
    </rPh>
    <phoneticPr fontId="2"/>
  </si>
  <si>
    <t>ご連絡先</t>
    <rPh sb="1" eb="4">
      <t>レンラクサキ</t>
    </rPh>
    <phoneticPr fontId="2"/>
  </si>
  <si>
    <t>◀事務局用欄（記入不可）</t>
    <rPh sb="1" eb="5">
      <t>ジムキョクヨウ</t>
    </rPh>
    <rPh sb="5" eb="6">
      <t>ラン</t>
    </rPh>
    <rPh sb="7" eb="9">
      <t>キニュウ</t>
    </rPh>
    <rPh sb="9" eb="11">
      <t>フカ</t>
    </rPh>
    <phoneticPr fontId="2"/>
  </si>
  <si>
    <t xml:space="preserve"> </t>
    <phoneticPr fontId="2"/>
  </si>
  <si>
    <t>女性のチャレンジ賞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</si>
</sst>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d;@"/>
  </numFmts>
  <fonts count="13"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8"/>
      <color theme="1"/>
      <name val="游ゴシック"/>
      <family val="2"/>
      <charset val="128"/>
      <scheme val="minor"/>
    </font>
    <font>
      <b/>
      <sz val="11"/>
      <name val="游ゴシック"/>
      <family val="3"/>
      <charset val="128"/>
      <scheme val="minor"/>
    </font>
    <font>
      <b/>
      <sz val="8"/>
      <color rgb="FF00206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8">
    <border>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91">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10" xfId="0"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14" fontId="0" fillId="0" borderId="0" xfId="0" applyNumberFormat="1">
      <alignment vertical="center"/>
    </xf>
    <xf numFmtId="0" fontId="7" fillId="0" borderId="3" xfId="0" applyFont="1" applyBorder="1" applyAlignment="1">
      <alignment horizontal="center" vertical="center"/>
    </xf>
    <xf numFmtId="0" fontId="9" fillId="0" borderId="0" xfId="0" applyFont="1">
      <alignment vertical="center"/>
    </xf>
    <xf numFmtId="0" fontId="11" fillId="0" borderId="0" xfId="0" applyFont="1">
      <alignment vertical="center"/>
    </xf>
    <xf numFmtId="0" fontId="4" fillId="0" borderId="17" xfId="0" applyFont="1" applyBorder="1" applyAlignment="1">
      <alignment horizontal="left" vertical="center"/>
    </xf>
    <xf numFmtId="0" fontId="10" fillId="0" borderId="0" xfId="0" applyFont="1">
      <alignment vertical="center"/>
    </xf>
    <xf numFmtId="0" fontId="12" fillId="0" borderId="0" xfId="0" applyFont="1" applyAlignment="1"/>
    <xf numFmtId="0" fontId="4" fillId="0" borderId="10"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2" borderId="14" xfId="0" applyFill="1" applyBorder="1" applyAlignment="1">
      <alignment horizontal="center" vertical="center"/>
    </xf>
    <xf numFmtId="0" fontId="0" fillId="2" borderId="5" xfId="0" applyFill="1" applyBorder="1" applyAlignment="1">
      <alignment horizontal="center" vertical="center"/>
    </xf>
    <xf numFmtId="0" fontId="7" fillId="0" borderId="11" xfId="0" applyFont="1" applyBorder="1" applyAlignment="1">
      <alignment horizontal="center" vertical="center" shrinkToFit="1"/>
    </xf>
    <xf numFmtId="0" fontId="5" fillId="3" borderId="15"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3" xfId="0" applyFont="1" applyFill="1" applyBorder="1" applyAlignment="1">
      <alignment horizontal="center" vertical="center"/>
    </xf>
    <xf numFmtId="0" fontId="4" fillId="0" borderId="1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7" fillId="0" borderId="10" xfId="0" applyFont="1" applyBorder="1" applyAlignment="1">
      <alignment horizontal="center" vertical="center" shrinkToFit="1"/>
    </xf>
    <xf numFmtId="0" fontId="10" fillId="0" borderId="13" xfId="0" applyFont="1" applyBorder="1" applyAlignment="1">
      <alignment horizontal="left" vertical="top" shrinkToFit="1"/>
    </xf>
    <xf numFmtId="0" fontId="7" fillId="0" borderId="10" xfId="0" applyFont="1" applyBorder="1" applyAlignment="1">
      <alignment horizontal="center" vertical="center"/>
    </xf>
    <xf numFmtId="0" fontId="6" fillId="4" borderId="10" xfId="0" applyFont="1" applyFill="1" applyBorder="1" applyAlignment="1">
      <alignment horizontal="center" vertical="center"/>
    </xf>
    <xf numFmtId="0" fontId="7" fillId="0" borderId="13" xfId="0" applyFont="1" applyBorder="1" applyAlignment="1">
      <alignment horizontal="left" vertical="top" shrinkToFit="1"/>
    </xf>
    <xf numFmtId="0" fontId="6" fillId="0" borderId="1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 xfId="0" applyFont="1" applyBorder="1" applyAlignment="1">
      <alignment horizontal="center" vertical="center"/>
    </xf>
    <xf numFmtId="0" fontId="7" fillId="0" borderId="14"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177" fontId="7" fillId="0" borderId="14" xfId="0" applyNumberFormat="1" applyFont="1" applyBorder="1" applyAlignment="1">
      <alignment horizontal="center" vertical="center"/>
    </xf>
    <xf numFmtId="177" fontId="7" fillId="0" borderId="3" xfId="0" applyNumberFormat="1" applyFont="1" applyBorder="1" applyAlignment="1">
      <alignment horizontal="center" vertical="center"/>
    </xf>
    <xf numFmtId="176" fontId="0" fillId="3" borderId="14" xfId="0" applyNumberFormat="1" applyFill="1" applyBorder="1" applyAlignment="1">
      <alignment horizontal="center" vertical="center" shrinkToFit="1"/>
    </xf>
    <xf numFmtId="176" fontId="0" fillId="3" borderId="5" xfId="0" applyNumberFormat="1" applyFill="1" applyBorder="1" applyAlignment="1">
      <alignment horizontal="center" vertical="center" shrinkToFit="1"/>
    </xf>
    <xf numFmtId="0" fontId="7" fillId="0" borderId="11" xfId="0" applyFont="1" applyBorder="1" applyAlignment="1">
      <alignment horizontal="center" vertical="center"/>
    </xf>
    <xf numFmtId="0" fontId="7" fillId="0" borderId="10" xfId="0" applyFont="1" applyBorder="1" applyAlignment="1">
      <alignment horizontal="left" vertical="top" shrinkToFit="1"/>
    </xf>
    <xf numFmtId="0" fontId="0" fillId="2" borderId="10" xfId="0" applyFill="1" applyBorder="1" applyAlignment="1">
      <alignment horizontal="center" vertical="center"/>
    </xf>
    <xf numFmtId="0" fontId="5" fillId="0" borderId="14" xfId="0" applyFont="1" applyBorder="1" applyAlignment="1">
      <alignment horizontal="right" vertical="top"/>
    </xf>
    <xf numFmtId="0" fontId="5" fillId="0" borderId="3" xfId="0" applyFont="1" applyBorder="1" applyAlignment="1">
      <alignment horizontal="right" vertical="top"/>
    </xf>
    <xf numFmtId="0" fontId="5" fillId="0" borderId="1" xfId="0" applyFont="1" applyBorder="1" applyAlignment="1">
      <alignment horizontal="right" vertical="top"/>
    </xf>
    <xf numFmtId="0" fontId="4" fillId="0" borderId="4" xfId="0" applyFont="1" applyBorder="1" applyAlignment="1">
      <alignment horizontal="right" vertical="top" shrinkToFit="1"/>
    </xf>
    <xf numFmtId="0" fontId="5" fillId="0" borderId="6" xfId="0" applyFont="1" applyBorder="1" applyAlignment="1">
      <alignment horizontal="right" vertical="top" shrinkToFit="1"/>
    </xf>
    <xf numFmtId="0" fontId="5" fillId="0" borderId="6" xfId="0" applyFont="1" applyBorder="1" applyAlignment="1">
      <alignment horizontal="center" vertical="top" shrinkToFit="1"/>
    </xf>
    <xf numFmtId="0" fontId="5" fillId="0" borderId="9" xfId="0" applyFont="1" applyBorder="1" applyAlignment="1">
      <alignment horizontal="center" vertical="top" shrinkToFit="1"/>
    </xf>
    <xf numFmtId="0" fontId="0" fillId="4" borderId="10" xfId="0" applyFill="1" applyBorder="1" applyAlignment="1">
      <alignment horizontal="center" vertical="center" textRotation="255"/>
    </xf>
    <xf numFmtId="0" fontId="4" fillId="4" borderId="10" xfId="0" applyFont="1" applyFill="1" applyBorder="1" applyAlignment="1">
      <alignment horizontal="center" vertical="center"/>
    </xf>
    <xf numFmtId="0" fontId="5" fillId="4" borderId="10" xfId="0" applyFont="1" applyFill="1" applyBorder="1" applyAlignment="1">
      <alignment horizontal="center" vertical="center"/>
    </xf>
    <xf numFmtId="0" fontId="8" fillId="4" borderId="10" xfId="0" applyFont="1" applyFill="1" applyBorder="1" applyAlignment="1">
      <alignment horizontal="center" vertical="center" textRotation="255" shrinkToFit="1"/>
    </xf>
    <xf numFmtId="0" fontId="5" fillId="4" borderId="13" xfId="0" applyFont="1" applyFill="1" applyBorder="1" applyAlignment="1">
      <alignment horizontal="center" vertical="center"/>
    </xf>
    <xf numFmtId="0" fontId="7" fillId="0" borderId="5" xfId="0" applyFont="1" applyBorder="1" applyAlignment="1">
      <alignment horizontal="center" vertical="center"/>
    </xf>
    <xf numFmtId="0" fontId="4" fillId="3" borderId="10" xfId="0" applyFont="1" applyFill="1" applyBorder="1" applyAlignment="1">
      <alignment horizontal="center" vertical="center" textRotation="255"/>
    </xf>
    <xf numFmtId="0" fontId="5" fillId="3" borderId="10" xfId="0" applyFont="1" applyFill="1" applyBorder="1" applyAlignment="1">
      <alignment horizontal="center" vertical="center" textRotation="255"/>
    </xf>
    <xf numFmtId="0" fontId="4" fillId="3" borderId="1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4" fillId="3" borderId="10"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6" fillId="0" borderId="8" xfId="0" applyFont="1" applyBorder="1" applyAlignment="1">
      <alignment horizontal="left" vertical="top" wrapText="1"/>
    </xf>
    <xf numFmtId="0" fontId="6" fillId="3" borderId="14" xfId="0" applyFont="1" applyFill="1" applyBorder="1" applyAlignment="1">
      <alignment horizontal="left" vertical="center"/>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3" borderId="10" xfId="0" applyFont="1" applyFill="1" applyBorder="1" applyAlignment="1">
      <alignment horizontal="center" vertical="center" textRotation="255" shrinkToFit="1"/>
    </xf>
    <xf numFmtId="0" fontId="6" fillId="3" borderId="11" xfId="0" applyFont="1" applyFill="1" applyBorder="1" applyAlignment="1">
      <alignment horizontal="center" vertical="center"/>
    </xf>
    <xf numFmtId="0" fontId="0" fillId="3" borderId="11" xfId="0" applyFill="1" applyBorder="1" applyAlignment="1">
      <alignment horizontal="center" vertical="center" textRotation="255"/>
    </xf>
    <xf numFmtId="0" fontId="0" fillId="3" borderId="12" xfId="0" applyFill="1" applyBorder="1" applyAlignment="1">
      <alignment horizontal="center" vertical="center" textRotation="255"/>
    </xf>
    <xf numFmtId="0" fontId="0" fillId="3" borderId="13" xfId="0" applyFill="1" applyBorder="1" applyAlignment="1">
      <alignment horizontal="center" vertical="center" textRotation="255"/>
    </xf>
    <xf numFmtId="0" fontId="8" fillId="0" borderId="0" xfId="0" applyFont="1" applyAlignment="1">
      <alignment horizontal="left" vertical="top" wrapText="1"/>
    </xf>
    <xf numFmtId="0" fontId="6" fillId="3" borderId="10" xfId="0" applyFont="1" applyFill="1" applyBorder="1" applyAlignment="1">
      <alignment horizontal="left" vertical="center"/>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4" fillId="0" borderId="16" xfId="0" applyFont="1" applyBorder="1" applyAlignment="1">
      <alignment horizontal="right" vertical="center"/>
    </xf>
    <xf numFmtId="0" fontId="4" fillId="0" borderId="8" xfId="0" applyFont="1" applyBorder="1" applyAlignment="1">
      <alignment horizontal="right" vertical="center"/>
    </xf>
  </cellXfs>
  <cellStyles count="2">
    <cellStyle name="標準" xfId="0" builtinId="0"/>
    <cellStyle name="標準 2" xfId="1" xr:uid="{B2398271-E513-4BCA-8548-F2E680A4C9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18</xdr:col>
      <xdr:colOff>139700</xdr:colOff>
      <xdr:row>25</xdr:row>
      <xdr:rowOff>44449</xdr:rowOff>
    </xdr:from>
    <xdr:to>
      <xdr:col>28</xdr:col>
      <xdr:colOff>201706</xdr:colOff>
      <xdr:row>25</xdr:row>
      <xdr:rowOff>2200274</xdr:rowOff>
    </xdr:to>
    <xdr:sp macro="" textlink="">
      <xdr:nvSpPr>
        <xdr:cNvPr id="2" name="正方形/長方形 1">
          <a:extLst>
            <a:ext uri="{FF2B5EF4-FFF2-40B4-BE49-F238E27FC236}">
              <a16:creationId xmlns:a16="http://schemas.microsoft.com/office/drawing/2014/main" id="{D76D8CB5-D215-2E9A-34AE-05228BA440D0}"/>
            </a:ext>
          </a:extLst>
        </xdr:cNvPr>
        <xdr:cNvSpPr/>
      </xdr:nvSpPr>
      <xdr:spPr>
        <a:xfrm>
          <a:off x="6426200" y="6140449"/>
          <a:ext cx="4300631" cy="2155825"/>
        </a:xfrm>
        <a:prstGeom prst="rect">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ysClr val="windowText" lastClr="000000"/>
              </a:solidFill>
            </a:rPr>
            <a:t>個人の場合</a:t>
          </a:r>
          <a:r>
            <a:rPr kumimoji="1" lang="ja-JP" altLang="en-US" sz="1100">
              <a:solidFill>
                <a:sysClr val="windowText" lastClr="000000"/>
              </a:solidFill>
            </a:rPr>
            <a:t>＞（学歴・職歴の記入例）</a:t>
          </a:r>
          <a:endParaRPr kumimoji="1" lang="en-US" altLang="ja-JP" sz="1100">
            <a:solidFill>
              <a:sysClr val="windowText" lastClr="000000"/>
            </a:solidFill>
          </a:endParaRPr>
        </a:p>
        <a:p>
          <a:pPr algn="l"/>
          <a:r>
            <a:rPr lang="ja-JP" altLang="en-US" sz="1100" b="0" i="0" u="none" strike="noStrike">
              <a:solidFill>
                <a:sysClr val="windowText" lastClr="000000"/>
              </a:solidFill>
              <a:effectLst/>
              <a:latin typeface="+mn-lt"/>
              <a:ea typeface="+mn-ea"/>
              <a:cs typeface="+mn-cs"/>
            </a:rPr>
            <a:t>○○〇〇年〇月　</a:t>
          </a:r>
          <a:r>
            <a:rPr lang="en-US" altLang="ja-JP" sz="1100" b="0" i="0" u="none" strike="noStrike">
              <a:solidFill>
                <a:sysClr val="windowText" lastClr="000000"/>
              </a:solidFill>
              <a:effectLst/>
              <a:latin typeface="+mn-lt"/>
              <a:ea typeface="+mn-ea"/>
              <a:cs typeface="+mn-cs"/>
            </a:rPr>
            <a:t>	○○</a:t>
          </a:r>
          <a:r>
            <a:rPr lang="ja-JP" altLang="en-US" sz="1100" b="0" i="0" u="none" strike="noStrike">
              <a:solidFill>
                <a:sysClr val="windowText" lastClr="000000"/>
              </a:solidFill>
              <a:effectLst/>
              <a:latin typeface="+mn-lt"/>
              <a:ea typeface="+mn-ea"/>
              <a:cs typeface="+mn-cs"/>
            </a:rPr>
            <a:t>高等学校●●課卒</a:t>
          </a:r>
          <a:endParaRPr lang="en-US" altLang="ja-JP" sz="1100" b="0" i="0" u="none"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0" i="0">
              <a:solidFill>
                <a:sysClr val="windowText" lastClr="000000"/>
              </a:solidFill>
              <a:effectLst/>
              <a:latin typeface="+mn-lt"/>
              <a:ea typeface="+mn-ea"/>
              <a:cs typeface="+mn-cs"/>
            </a:rPr>
            <a:t>○○○○年～○○○○年</a:t>
          </a:r>
          <a:r>
            <a:rPr lang="en-US" altLang="ja-JP" sz="1100" b="0" i="0">
              <a:solidFill>
                <a:sysClr val="windowText" lastClr="000000"/>
              </a:solidFill>
              <a:effectLst/>
              <a:latin typeface="+mn-lt"/>
              <a:ea typeface="+mn-ea"/>
              <a:cs typeface="+mn-cs"/>
            </a:rPr>
            <a:t>	○○</a:t>
          </a:r>
          <a:r>
            <a:rPr lang="ja-JP" altLang="ja-JP" sz="1100" b="0" i="0">
              <a:solidFill>
                <a:sysClr val="windowText" lastClr="000000"/>
              </a:solidFill>
              <a:effectLst/>
              <a:latin typeface="+mn-lt"/>
              <a:ea typeface="+mn-ea"/>
              <a:cs typeface="+mn-cs"/>
            </a:rPr>
            <a:t>会　●●委員</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○○○○年～現在</a:t>
          </a:r>
          <a:r>
            <a:rPr lang="en-US" altLang="ja-JP" sz="1100" b="0" i="0" u="none" strike="noStrike">
              <a:solidFill>
                <a:sysClr val="windowText" lastClr="000000"/>
              </a:solidFill>
              <a:effectLst/>
              <a:latin typeface="+mn-lt"/>
              <a:ea typeface="+mn-ea"/>
              <a:cs typeface="+mn-cs"/>
            </a:rPr>
            <a:t>	○○</a:t>
          </a:r>
          <a:r>
            <a:rPr lang="ja-JP" altLang="en-US" sz="1100" b="0" i="0" u="none" strike="noStrike">
              <a:solidFill>
                <a:sysClr val="windowText" lastClr="000000"/>
              </a:solidFill>
              <a:effectLst/>
              <a:latin typeface="+mn-lt"/>
              <a:ea typeface="+mn-ea"/>
              <a:cs typeface="+mn-cs"/>
            </a:rPr>
            <a:t>社　●●</a:t>
          </a:r>
          <a:endParaRPr lang="en-US" altLang="ja-JP" sz="1100" b="0" i="0" u="none" strike="noStrike">
            <a:solidFill>
              <a:sysClr val="windowText" lastClr="000000"/>
            </a:solidFill>
            <a:effectLst/>
            <a:latin typeface="+mn-lt"/>
            <a:ea typeface="+mn-ea"/>
            <a:cs typeface="+mn-cs"/>
          </a:endParaRPr>
        </a:p>
        <a:p>
          <a:pPr algn="l"/>
          <a:endParaRPr lang="en-US" altLang="ja-JP" sz="1100" b="0" i="0" u="none" strike="noStrike">
            <a:solidFill>
              <a:sysClr val="windowText" lastClr="000000"/>
            </a:solidFill>
            <a:effectLst/>
            <a:latin typeface="+mn-lt"/>
            <a:ea typeface="+mn-ea"/>
            <a:cs typeface="+mn-cs"/>
          </a:endParaRPr>
        </a:p>
        <a:p>
          <a:pPr algn="l"/>
          <a:endParaRPr lang="en-US" altLang="ja-JP" sz="1100" b="0" i="0" u="none" strike="noStrike">
            <a:solidFill>
              <a:sysClr val="windowText" lastClr="000000"/>
            </a:solidFill>
            <a:effectLst/>
            <a:latin typeface="+mn-lt"/>
            <a:ea typeface="+mn-ea"/>
            <a:cs typeface="+mn-cs"/>
          </a:endParaRPr>
        </a:p>
        <a:p>
          <a:pPr algn="l"/>
          <a:r>
            <a:rPr lang="ja-JP" altLang="en-US" sz="1100" b="0" i="0" u="sng" strike="noStrike">
              <a:solidFill>
                <a:sysClr val="windowText" lastClr="000000"/>
              </a:solidFill>
              <a:effectLst/>
              <a:latin typeface="+mn-lt"/>
              <a:ea typeface="+mn-ea"/>
              <a:cs typeface="+mn-cs"/>
            </a:rPr>
            <a:t>団体の場合</a:t>
          </a:r>
          <a:r>
            <a:rPr lang="ja-JP" altLang="en-US" sz="1100" b="0" i="0" u="none" strike="noStrike">
              <a:solidFill>
                <a:sysClr val="windowText" lastClr="000000"/>
              </a:solidFill>
              <a:effectLst/>
              <a:latin typeface="+mn-lt"/>
              <a:ea typeface="+mn-ea"/>
              <a:cs typeface="+mn-cs"/>
            </a:rPr>
            <a:t>＞（設立経緯・沿革の記入例）</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○○〇〇年〇月　　　　　　</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を目的として設立。会員○名</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0</xdr:col>
      <xdr:colOff>73584</xdr:colOff>
      <xdr:row>47</xdr:row>
      <xdr:rowOff>143997</xdr:rowOff>
    </xdr:from>
    <xdr:to>
      <xdr:col>17</xdr:col>
      <xdr:colOff>156882</xdr:colOff>
      <xdr:row>50</xdr:row>
      <xdr:rowOff>49680</xdr:rowOff>
    </xdr:to>
    <xdr:sp macro="" textlink="">
      <xdr:nvSpPr>
        <xdr:cNvPr id="3" name="正方形/長方形 2">
          <a:extLst>
            <a:ext uri="{FF2B5EF4-FFF2-40B4-BE49-F238E27FC236}">
              <a16:creationId xmlns:a16="http://schemas.microsoft.com/office/drawing/2014/main" id="{4FA3248D-6E39-46D8-849E-3E79D5769574}"/>
            </a:ext>
          </a:extLst>
        </xdr:cNvPr>
        <xdr:cNvSpPr/>
      </xdr:nvSpPr>
      <xdr:spPr>
        <a:xfrm>
          <a:off x="73584" y="18902644"/>
          <a:ext cx="5988798" cy="2561477"/>
        </a:xfrm>
        <a:prstGeom prst="rect">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 </a:t>
          </a:r>
          <a:r>
            <a:rPr kumimoji="1" lang="ja-JP" altLang="en-US" sz="1100">
              <a:solidFill>
                <a:sysClr val="windowText" lastClr="000000"/>
              </a:solidFill>
            </a:rPr>
            <a:t>候補者の実績等についての資料（新聞記事、パンフレット、写真等）を添付してください。</a:t>
          </a:r>
        </a:p>
        <a:p>
          <a:pPr algn="l"/>
          <a:r>
            <a:rPr kumimoji="1" lang="en-US" altLang="ja-JP" sz="1100">
              <a:solidFill>
                <a:sysClr val="windowText" lastClr="000000"/>
              </a:solidFill>
            </a:rPr>
            <a:t>※ </a:t>
          </a:r>
          <a:r>
            <a:rPr kumimoji="1" lang="ja-JP" altLang="en-US" sz="1100">
              <a:solidFill>
                <a:sysClr val="windowText" lastClr="000000"/>
              </a:solidFill>
            </a:rPr>
            <a:t>資料には、出典及び日付を明記してください。</a:t>
          </a:r>
        </a:p>
        <a:p>
          <a:pPr algn="l"/>
          <a:r>
            <a:rPr kumimoji="1" lang="en-US" altLang="ja-JP" sz="1100">
              <a:solidFill>
                <a:sysClr val="windowText" lastClr="000000"/>
              </a:solidFill>
            </a:rPr>
            <a:t>※ </a:t>
          </a:r>
          <a:r>
            <a:rPr kumimoji="1" lang="ja-JP" altLang="en-US" sz="1100">
              <a:solidFill>
                <a:sysClr val="windowText" lastClr="000000"/>
              </a:solidFill>
            </a:rPr>
            <a:t>推薦書に記載された個人情報は、本推薦及び表彰に関する用途に限って使用し、「行政機関の保有する個人情報の保護に関する法律」に基づき適正な管理を行います。</a:t>
          </a:r>
        </a:p>
        <a:p>
          <a:pPr algn="l"/>
          <a:r>
            <a:rPr kumimoji="1" lang="ja-JP" altLang="en-US" sz="1100">
              <a:solidFill>
                <a:sysClr val="windowText" lastClr="000000"/>
              </a:solidFill>
            </a:rPr>
            <a:t> </a:t>
          </a:r>
          <a:endParaRPr kumimoji="1" lang="en-US" altLang="ja-JP" sz="1100">
            <a:solidFill>
              <a:sysClr val="windowText" lastClr="000000"/>
            </a:solidFill>
          </a:endParaRPr>
        </a:p>
        <a:p>
          <a:pPr algn="l"/>
          <a:r>
            <a:rPr kumimoji="1" lang="en-US" altLang="ja-JP" sz="1100" u="sng">
              <a:solidFill>
                <a:sysClr val="windowText" lastClr="000000"/>
              </a:solidFill>
            </a:rPr>
            <a:t>【</a:t>
          </a:r>
          <a:r>
            <a:rPr kumimoji="1" lang="ja-JP" altLang="en-US" sz="1100" u="sng">
              <a:solidFill>
                <a:sysClr val="windowText" lastClr="000000"/>
              </a:solidFill>
            </a:rPr>
            <a:t>問い合わせ先</a:t>
          </a:r>
          <a:r>
            <a:rPr kumimoji="1" lang="en-US" altLang="ja-JP" sz="1100" u="sng">
              <a:solidFill>
                <a:sysClr val="windowText" lastClr="000000"/>
              </a:solidFill>
            </a:rPr>
            <a:t>】</a:t>
          </a:r>
          <a:endParaRPr kumimoji="1" lang="ja-JP" altLang="en-US" sz="1100" u="sng">
            <a:solidFill>
              <a:sysClr val="windowText" lastClr="000000"/>
            </a:solidFill>
          </a:endParaRPr>
        </a:p>
        <a:p>
          <a:pPr algn="l"/>
          <a:r>
            <a:rPr kumimoji="1" lang="ja-JP" altLang="en-US" sz="1100">
              <a:solidFill>
                <a:sysClr val="windowText" lastClr="000000"/>
              </a:solidFill>
            </a:rPr>
            <a:t>　内閣府男女共同参画局総務課 女性のチャレンジ賞担当</a:t>
          </a:r>
        </a:p>
        <a:p>
          <a:pPr algn="l"/>
          <a:r>
            <a:rPr kumimoji="1" lang="ja-JP" altLang="en-US" sz="1100">
              <a:solidFill>
                <a:sysClr val="windowText" lastClr="000000"/>
              </a:solidFill>
            </a:rPr>
            <a:t>　</a:t>
          </a:r>
          <a:r>
            <a:rPr kumimoji="1" lang="en-US" altLang="ja-JP" sz="1100">
              <a:solidFill>
                <a:sysClr val="windowText" lastClr="000000"/>
              </a:solidFill>
            </a:rPr>
            <a:t>TEL</a:t>
          </a:r>
          <a:r>
            <a:rPr kumimoji="1" lang="ja-JP" altLang="en-US" sz="1100">
              <a:solidFill>
                <a:sysClr val="windowText" lastClr="000000"/>
              </a:solidFill>
            </a:rPr>
            <a:t>：</a:t>
          </a:r>
          <a:r>
            <a:rPr kumimoji="1" lang="en-US" altLang="ja-JP" sz="1100">
              <a:solidFill>
                <a:sysClr val="windowText" lastClr="000000"/>
              </a:solidFill>
            </a:rPr>
            <a:t>03-5253-2111</a:t>
          </a:r>
          <a:r>
            <a:rPr kumimoji="1" lang="ja-JP" altLang="en-US" sz="1100">
              <a:solidFill>
                <a:sysClr val="windowText" lastClr="000000"/>
              </a:solidFill>
            </a:rPr>
            <a:t>（代表）</a:t>
          </a:r>
        </a:p>
        <a:p>
          <a:pPr algn="l"/>
          <a:r>
            <a:rPr kumimoji="1" lang="ja-JP" altLang="en-US" sz="1100">
              <a:solidFill>
                <a:sysClr val="windowText" lastClr="000000"/>
              </a:solidFill>
            </a:rPr>
            <a:t>　</a:t>
          </a:r>
          <a:r>
            <a:rPr kumimoji="1" lang="en-US" altLang="ja-JP" sz="1100">
              <a:solidFill>
                <a:sysClr val="windowText" lastClr="000000"/>
              </a:solidFill>
            </a:rPr>
            <a:t>E-maii: g-women.challenge.c9y&lt;@&gt;cao.go.jp</a:t>
          </a:r>
        </a:p>
        <a:p>
          <a:pPr algn="l"/>
          <a:r>
            <a:rPr kumimoji="1" lang="ja-JP" altLang="en-US" sz="1100">
              <a:solidFill>
                <a:sysClr val="windowText" lastClr="000000"/>
              </a:solidFill>
            </a:rPr>
            <a:t>　（</a:t>
          </a:r>
          <a:r>
            <a:rPr kumimoji="1" lang="en-US" altLang="ja-JP" sz="1100">
              <a:solidFill>
                <a:sysClr val="windowText" lastClr="000000"/>
              </a:solidFill>
            </a:rPr>
            <a:t>&lt;@&gt;</a:t>
          </a:r>
          <a:r>
            <a:rPr kumimoji="1" lang="ja-JP" altLang="en-US" sz="1100">
              <a:solidFill>
                <a:sysClr val="windowText" lastClr="000000"/>
              </a:solidFill>
            </a:rPr>
            <a:t>を</a:t>
          </a:r>
          <a:r>
            <a:rPr kumimoji="1" lang="en-US" altLang="ja-JP" sz="1100">
              <a:solidFill>
                <a:sysClr val="windowText" lastClr="000000"/>
              </a:solidFill>
            </a:rPr>
            <a:t>@</a:t>
          </a:r>
          <a:r>
            <a:rPr kumimoji="1" lang="ja-JP" altLang="en-US" sz="1100">
              <a:solidFill>
                <a:sysClr val="windowText" lastClr="000000"/>
              </a:solidFill>
            </a:rPr>
            <a:t>に変更して送信してください。）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0</xdr:col>
      <xdr:colOff>63500</xdr:colOff>
      <xdr:row>0</xdr:row>
      <xdr:rowOff>47623</xdr:rowOff>
    </xdr:from>
    <xdr:to>
      <xdr:col>17</xdr:col>
      <xdr:colOff>153148</xdr:colOff>
      <xdr:row>0</xdr:row>
      <xdr:rowOff>803274</xdr:rowOff>
    </xdr:to>
    <xdr:sp macro="" textlink="">
      <xdr:nvSpPr>
        <xdr:cNvPr id="5" name="正方形/長方形 4">
          <a:extLst>
            <a:ext uri="{FF2B5EF4-FFF2-40B4-BE49-F238E27FC236}">
              <a16:creationId xmlns:a16="http://schemas.microsoft.com/office/drawing/2014/main" id="{4FA1891E-266C-4A66-9245-30A0D746D9A6}"/>
            </a:ext>
          </a:extLst>
        </xdr:cNvPr>
        <xdr:cNvSpPr/>
      </xdr:nvSpPr>
      <xdr:spPr>
        <a:xfrm>
          <a:off x="63500" y="47623"/>
          <a:ext cx="6204698" cy="755651"/>
        </a:xfrm>
        <a:prstGeom prst="rect">
          <a:avLst/>
        </a:prstGeom>
        <a:solidFill>
          <a:schemeClr val="accent4">
            <a:lumMod val="20000"/>
            <a:lumOff val="80000"/>
          </a:schemeClr>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000" b="1">
              <a:solidFill>
                <a:sysClr val="windowText" lastClr="000000"/>
              </a:solidFill>
            </a:rPr>
            <a:t>【</a:t>
          </a:r>
          <a:r>
            <a:rPr kumimoji="1" lang="ja-JP" altLang="en-US" sz="1000" b="1">
              <a:solidFill>
                <a:sysClr val="windowText" lastClr="000000"/>
              </a:solidFill>
            </a:rPr>
            <a:t>入力時の留意点</a:t>
          </a:r>
          <a:r>
            <a:rPr kumimoji="1" lang="en-US" altLang="ja-JP" sz="1000" b="1">
              <a:solidFill>
                <a:sysClr val="windowText" lastClr="000000"/>
              </a:solidFill>
            </a:rPr>
            <a:t>】</a:t>
          </a:r>
        </a:p>
        <a:p>
          <a:pPr algn="l"/>
          <a:r>
            <a:rPr kumimoji="1" lang="ja-JP" altLang="en-US" sz="1000">
              <a:solidFill>
                <a:sysClr val="windowText" lastClr="000000"/>
              </a:solidFill>
            </a:rPr>
            <a:t>・入力欄ごとの文字数制限はありませんが、</a:t>
          </a:r>
          <a:r>
            <a:rPr kumimoji="1" lang="ja-JP" altLang="en-US" sz="1000" b="1">
              <a:solidFill>
                <a:sysClr val="windowText" lastClr="000000"/>
              </a:solidFill>
            </a:rPr>
            <a:t>印刷の際に</a:t>
          </a:r>
          <a:r>
            <a:rPr kumimoji="1" lang="ja-JP" altLang="en-US" sz="1000" b="1">
              <a:solidFill>
                <a:srgbClr val="FF0000"/>
              </a:solidFill>
            </a:rPr>
            <a:t>２頁以内</a:t>
          </a:r>
          <a:r>
            <a:rPr kumimoji="1" lang="ja-JP" altLang="en-US" sz="1000" b="1">
              <a:solidFill>
                <a:sysClr val="windowText" lastClr="000000"/>
              </a:solidFill>
            </a:rPr>
            <a:t>に収まるよう</a:t>
          </a:r>
          <a:r>
            <a:rPr kumimoji="1" lang="ja-JP" altLang="en-US" sz="1000">
              <a:solidFill>
                <a:sysClr val="windowText" lastClr="000000"/>
              </a:solidFill>
            </a:rPr>
            <a:t>作成してください。</a:t>
          </a:r>
          <a:endParaRPr kumimoji="1" lang="en-US" altLang="ja-JP" sz="1000">
            <a:solidFill>
              <a:sysClr val="windowText" lastClr="000000"/>
            </a:solidFill>
          </a:endParaRPr>
        </a:p>
        <a:p>
          <a:pPr algn="l"/>
          <a:r>
            <a:rPr kumimoji="1" lang="ja-JP" altLang="en-US" sz="1000">
              <a:solidFill>
                <a:sysClr val="windowText" lastClr="000000"/>
              </a:solidFill>
            </a:rPr>
            <a:t>・本賞は他薦のみを受け付けております。</a:t>
          </a:r>
          <a:endParaRPr kumimoji="1" lang="en-US" altLang="ja-JP" sz="1000">
            <a:solidFill>
              <a:sysClr val="windowText" lastClr="000000"/>
            </a:solidFill>
          </a:endParaRPr>
        </a:p>
      </xdr:txBody>
    </xdr:sp>
    <xdr:clientData/>
  </xdr:twoCellAnchor>
  <xdr:oneCellAnchor>
    <xdr:from>
      <xdr:col>18</xdr:col>
      <xdr:colOff>213360</xdr:colOff>
      <xdr:row>7</xdr:row>
      <xdr:rowOff>266700</xdr:rowOff>
    </xdr:from>
    <xdr:ext cx="3032760" cy="579120"/>
    <xdr:sp macro="" textlink="">
      <xdr:nvSpPr>
        <xdr:cNvPr id="4" name="テキスト ボックス 3">
          <a:extLst>
            <a:ext uri="{FF2B5EF4-FFF2-40B4-BE49-F238E27FC236}">
              <a16:creationId xmlns:a16="http://schemas.microsoft.com/office/drawing/2014/main" id="{BD595E68-CC89-629D-2236-8C843AD4CC7C}"/>
            </a:ext>
          </a:extLst>
        </xdr:cNvPr>
        <xdr:cNvSpPr txBox="1"/>
      </xdr:nvSpPr>
      <xdr:spPr>
        <a:xfrm>
          <a:off x="6560820" y="2682240"/>
          <a:ext cx="3032760" cy="579120"/>
        </a:xfrm>
        <a:prstGeom prst="rect">
          <a:avLst/>
        </a:prstGeom>
        <a:solidFill>
          <a:schemeClr val="accent4">
            <a:lumMod val="20000"/>
            <a:lumOff val="80000"/>
          </a:schemeClr>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chemeClr val="tx1"/>
              </a:solidFill>
            </a:rPr>
            <a:t>※</a:t>
          </a:r>
          <a:r>
            <a:rPr kumimoji="1" lang="ja-JP" altLang="en-US" sz="1100" b="1">
              <a:solidFill>
                <a:schemeClr val="tx1"/>
              </a:solidFill>
            </a:rPr>
            <a:t>「申請部門」、「候補者区分」は、</a:t>
          </a:r>
          <a:endParaRPr kumimoji="1" lang="en-US" altLang="ja-JP" sz="1100" b="1">
            <a:solidFill>
              <a:schemeClr val="tx1"/>
            </a:solidFill>
          </a:endParaRPr>
        </a:p>
        <a:p>
          <a:r>
            <a:rPr kumimoji="1" lang="ja-JP" altLang="en-US" sz="1100" b="1">
              <a:solidFill>
                <a:schemeClr val="tx1"/>
              </a:solidFill>
            </a:rPr>
            <a:t>プルダウンメニューにて選択してください。</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italgojp.sharepoint.com/sites/CAO_FS1217/lib0005/02&#20225;&#30011;/&#9679;02%20&#26908;&#35342;&#20013;&#12501;&#12457;&#12523;&#12480;/02&#12304;&#22823;&#20998;&#39006;&#12305;&#26628;&#20856;&#21448;&#12399;&#34920;&#24432;/01&#12304;&#20013;&#20998;&#39006;&#12305;&#22899;&#24615;&#12398;&#12481;&#12515;&#12524;&#12531;&#12472;&#36062;&#38306;&#20418;&#36039;&#26009;/05&#12304;&#23567;&#20998;&#39006;&#12305;&#22899;&#24615;&#12398;&#12481;&#12515;&#12524;&#12531;&#12472;&#36062;&#12288;&#20196;&#21644;&#65304;&#24180;/&#9733;&#20505;&#35036;&#32773;&#19968;&#35239;&#34920;&#65288;&#31532;23&#22238;&#65289;.xlsx" TargetMode="External"/><Relationship Id="rId1" Type="http://schemas.openxmlformats.org/officeDocument/2006/relationships/externalLinkPath" Target="/sites/CAO_FS1217/lib0005/02&#20225;&#30011;/&#9679;02%20&#26908;&#35342;&#20013;&#12501;&#12457;&#12523;&#12480;/02&#12304;&#22823;&#20998;&#39006;&#12305;&#26628;&#20856;&#21448;&#12399;&#34920;&#24432;/01&#12304;&#20013;&#20998;&#39006;&#12305;&#22899;&#24615;&#12398;&#12481;&#12515;&#12524;&#12531;&#12472;&#36062;&#38306;&#20418;&#36039;&#26009;/05&#12304;&#23567;&#20998;&#39006;&#12305;&#22899;&#24615;&#12398;&#12481;&#12515;&#12524;&#12531;&#12472;&#36062;&#12288;&#20196;&#21644;&#65304;&#24180;/02%20&#25512;&#34214;&#36890;&#30693;&#30330;&#20986;&#31561;&#65288;&#20844;&#21215;&#38283;&#22987;&#65289;/02%20HP&#25522;&#36617;/01%20&#21215;&#38598;&#38283;&#22987;/&#9733;&#20505;&#35036;&#32773;&#19968;&#35239;&#34920;&#65288;&#31532;23&#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応募者数"/>
      <sheetName val="一次まとめ"/>
      <sheetName val="コード"/>
      <sheetName val="推薦書 (個人)（一般用）"/>
      <sheetName val="推薦書 (団体)（一般用）"/>
    </sheetNames>
    <sheetDataSet>
      <sheetData sheetId="0" refreshError="1"/>
      <sheetData sheetId="1" refreshError="1">
        <row r="1">
          <cell r="K1">
            <v>45723</v>
          </cell>
        </row>
        <row r="2">
          <cell r="I2" t="str">
            <v>候補者名
（団体名、個人名）</v>
          </cell>
          <cell r="J2" t="str">
            <v>所属名/代表者名</v>
          </cell>
          <cell r="K2" t="str">
            <v>生年月日</v>
          </cell>
          <cell r="L2" t="str">
            <v>年齢</v>
          </cell>
          <cell r="M2" t="str">
            <v>活動歴
(開始年)</v>
          </cell>
          <cell r="N2" t="str">
            <v>活動歴
西暦変換</v>
          </cell>
          <cell r="O2" t="str">
            <v>活動年
（区分）</v>
          </cell>
          <cell r="P2" t="str">
            <v>賞罰</v>
          </cell>
          <cell r="R2" t="str">
            <v>備考（事務局メモ）</v>
          </cell>
        </row>
        <row r="3">
          <cell r="I3" t="str">
            <v>坂田夏記</v>
          </cell>
          <cell r="J3" t="str">
            <v>男女局</v>
          </cell>
          <cell r="K3">
            <v>34700</v>
          </cell>
          <cell r="L3">
            <v>30</v>
          </cell>
          <cell r="M3">
            <v>2024</v>
          </cell>
          <cell r="N3">
            <v>2024</v>
          </cell>
          <cell r="O3" t="str">
            <v>10年未満</v>
          </cell>
          <cell r="P3" t="str">
            <v>年度</v>
          </cell>
          <cell r="Q3" t="str">
            <v>○○賞　受賞</v>
          </cell>
          <cell r="S3">
            <v>0</v>
          </cell>
        </row>
        <row r="4">
          <cell r="L4">
            <v>125</v>
          </cell>
          <cell r="N4" t="e">
            <v>#VALUE!</v>
          </cell>
          <cell r="O4" t="e">
            <v>#VALUE!</v>
          </cell>
        </row>
        <row r="5">
          <cell r="L5">
            <v>125</v>
          </cell>
          <cell r="N5" t="e">
            <v>#VALUE!</v>
          </cell>
          <cell r="O5" t="e">
            <v>#VALUE!</v>
          </cell>
        </row>
        <row r="6">
          <cell r="L6">
            <v>125</v>
          </cell>
          <cell r="N6" t="e">
            <v>#VALUE!</v>
          </cell>
          <cell r="O6" t="e">
            <v>#VALUE!</v>
          </cell>
        </row>
        <row r="7">
          <cell r="L7">
            <v>125</v>
          </cell>
          <cell r="N7" t="e">
            <v>#VALUE!</v>
          </cell>
          <cell r="O7" t="e">
            <v>#VALUE!</v>
          </cell>
        </row>
        <row r="8">
          <cell r="L8">
            <v>125</v>
          </cell>
          <cell r="N8" t="e">
            <v>#VALUE!</v>
          </cell>
          <cell r="O8" t="e">
            <v>#VALUE!</v>
          </cell>
        </row>
        <row r="9">
          <cell r="L9">
            <v>125</v>
          </cell>
          <cell r="N9" t="e">
            <v>#VALUE!</v>
          </cell>
          <cell r="O9" t="e">
            <v>#VALUE!</v>
          </cell>
        </row>
        <row r="10">
          <cell r="L10">
            <v>125</v>
          </cell>
          <cell r="N10" t="e">
            <v>#VALUE!</v>
          </cell>
          <cell r="O10" t="e">
            <v>#VALUE!</v>
          </cell>
        </row>
        <row r="11">
          <cell r="L11">
            <v>125</v>
          </cell>
          <cell r="N11" t="e">
            <v>#VALUE!</v>
          </cell>
          <cell r="O11" t="e">
            <v>#VALUE!</v>
          </cell>
        </row>
        <row r="12">
          <cell r="L12">
            <v>125</v>
          </cell>
          <cell r="N12" t="e">
            <v>#VALUE!</v>
          </cell>
          <cell r="O12" t="e">
            <v>#VALUE!</v>
          </cell>
        </row>
        <row r="13">
          <cell r="L13">
            <v>125</v>
          </cell>
          <cell r="N13" t="e">
            <v>#VALUE!</v>
          </cell>
          <cell r="O13" t="e">
            <v>#VALUE!</v>
          </cell>
        </row>
        <row r="14">
          <cell r="L14">
            <v>125</v>
          </cell>
          <cell r="N14" t="e">
            <v>#VALUE!</v>
          </cell>
          <cell r="O14" t="e">
            <v>#VALUE!</v>
          </cell>
        </row>
        <row r="15">
          <cell r="L15">
            <v>125</v>
          </cell>
          <cell r="N15" t="e">
            <v>#VALUE!</v>
          </cell>
          <cell r="O15" t="e">
            <v>#VALUE!</v>
          </cell>
        </row>
        <row r="16">
          <cell r="L16">
            <v>125</v>
          </cell>
          <cell r="N16" t="e">
            <v>#VALUE!</v>
          </cell>
          <cell r="O16" t="e">
            <v>#VALUE!</v>
          </cell>
        </row>
        <row r="17">
          <cell r="L17">
            <v>125</v>
          </cell>
          <cell r="N17" t="e">
            <v>#VALUE!</v>
          </cell>
          <cell r="O17" t="e">
            <v>#VALUE!</v>
          </cell>
        </row>
        <row r="18">
          <cell r="L18">
            <v>125</v>
          </cell>
          <cell r="N18" t="e">
            <v>#VALUE!</v>
          </cell>
          <cell r="O18" t="e">
            <v>#VALUE!</v>
          </cell>
        </row>
        <row r="19">
          <cell r="L19">
            <v>125</v>
          </cell>
          <cell r="N19" t="e">
            <v>#VALUE!</v>
          </cell>
          <cell r="O19" t="e">
            <v>#VALUE!</v>
          </cell>
        </row>
        <row r="20">
          <cell r="L20">
            <v>125</v>
          </cell>
          <cell r="N20" t="e">
            <v>#VALUE!</v>
          </cell>
          <cell r="O20" t="e">
            <v>#VALUE!</v>
          </cell>
        </row>
        <row r="21">
          <cell r="L21">
            <v>125</v>
          </cell>
          <cell r="N21" t="e">
            <v>#VALUE!</v>
          </cell>
          <cell r="O21" t="e">
            <v>#VALUE!</v>
          </cell>
        </row>
        <row r="22">
          <cell r="L22">
            <v>125</v>
          </cell>
          <cell r="N22" t="e">
            <v>#VALUE!</v>
          </cell>
          <cell r="O22" t="e">
            <v>#VALUE!</v>
          </cell>
        </row>
        <row r="23">
          <cell r="L23">
            <v>125</v>
          </cell>
          <cell r="N23" t="e">
            <v>#VALUE!</v>
          </cell>
          <cell r="O23" t="e">
            <v>#VALUE!</v>
          </cell>
        </row>
        <row r="24">
          <cell r="L24">
            <v>125</v>
          </cell>
          <cell r="N24" t="e">
            <v>#VALUE!</v>
          </cell>
          <cell r="O24" t="e">
            <v>#VALUE!</v>
          </cell>
        </row>
        <row r="25">
          <cell r="L25">
            <v>125</v>
          </cell>
          <cell r="N25" t="e">
            <v>#VALUE!</v>
          </cell>
          <cell r="O25" t="e">
            <v>#VALUE!</v>
          </cell>
        </row>
        <row r="26">
          <cell r="L26">
            <v>125</v>
          </cell>
          <cell r="N26" t="e">
            <v>#VALUE!</v>
          </cell>
          <cell r="O26" t="e">
            <v>#VALUE!</v>
          </cell>
        </row>
        <row r="27">
          <cell r="L27">
            <v>125</v>
          </cell>
          <cell r="N27" t="e">
            <v>#VALUE!</v>
          </cell>
          <cell r="O27" t="e">
            <v>#VALUE!</v>
          </cell>
        </row>
        <row r="28">
          <cell r="L28">
            <v>125</v>
          </cell>
          <cell r="N28" t="e">
            <v>#VALUE!</v>
          </cell>
          <cell r="O28" t="e">
            <v>#VALUE!</v>
          </cell>
        </row>
        <row r="29">
          <cell r="L29">
            <v>125</v>
          </cell>
          <cell r="N29" t="e">
            <v>#VALUE!</v>
          </cell>
          <cell r="O29" t="e">
            <v>#VALUE!</v>
          </cell>
        </row>
        <row r="30">
          <cell r="L30">
            <v>125</v>
          </cell>
          <cell r="N30" t="e">
            <v>#VALUE!</v>
          </cell>
          <cell r="O30" t="e">
            <v>#VALUE!</v>
          </cell>
        </row>
        <row r="31">
          <cell r="L31">
            <v>125</v>
          </cell>
          <cell r="N31" t="e">
            <v>#VALUE!</v>
          </cell>
          <cell r="O31" t="e">
            <v>#VALUE!</v>
          </cell>
        </row>
        <row r="32">
          <cell r="L32">
            <v>125</v>
          </cell>
          <cell r="N32" t="e">
            <v>#VALUE!</v>
          </cell>
          <cell r="O32" t="e">
            <v>#VALUE!</v>
          </cell>
        </row>
        <row r="33">
          <cell r="L33">
            <v>125</v>
          </cell>
          <cell r="N33" t="e">
            <v>#VALUE!</v>
          </cell>
          <cell r="O33" t="e">
            <v>#VALUE!</v>
          </cell>
        </row>
        <row r="34">
          <cell r="L34">
            <v>125</v>
          </cell>
          <cell r="N34" t="e">
            <v>#VALUE!</v>
          </cell>
          <cell r="O34" t="e">
            <v>#VALUE!</v>
          </cell>
        </row>
        <row r="35">
          <cell r="L35">
            <v>125</v>
          </cell>
          <cell r="N35" t="e">
            <v>#VALUE!</v>
          </cell>
          <cell r="O35" t="e">
            <v>#VALUE!</v>
          </cell>
        </row>
        <row r="36">
          <cell r="L36">
            <v>125</v>
          </cell>
          <cell r="N36" t="e">
            <v>#VALUE!</v>
          </cell>
          <cell r="O36" t="e">
            <v>#VALUE!</v>
          </cell>
        </row>
        <row r="37">
          <cell r="L37">
            <v>125</v>
          </cell>
          <cell r="N37" t="e">
            <v>#VALUE!</v>
          </cell>
          <cell r="O37" t="e">
            <v>#VALUE!</v>
          </cell>
        </row>
        <row r="38">
          <cell r="L38">
            <v>125</v>
          </cell>
          <cell r="N38" t="e">
            <v>#VALUE!</v>
          </cell>
          <cell r="O38" t="e">
            <v>#VALUE!</v>
          </cell>
        </row>
        <row r="39">
          <cell r="L39">
            <v>125</v>
          </cell>
          <cell r="N39" t="e">
            <v>#VALUE!</v>
          </cell>
          <cell r="O39" t="e">
            <v>#VALUE!</v>
          </cell>
        </row>
        <row r="40">
          <cell r="L40">
            <v>125</v>
          </cell>
          <cell r="N40" t="e">
            <v>#VALUE!</v>
          </cell>
          <cell r="O40" t="e">
            <v>#VALUE!</v>
          </cell>
        </row>
        <row r="41">
          <cell r="L41">
            <v>125</v>
          </cell>
          <cell r="N41" t="e">
            <v>#VALUE!</v>
          </cell>
          <cell r="O41" t="e">
            <v>#VALUE!</v>
          </cell>
        </row>
        <row r="42">
          <cell r="L42">
            <v>125</v>
          </cell>
          <cell r="N42" t="e">
            <v>#VALUE!</v>
          </cell>
          <cell r="O42" t="e">
            <v>#VALUE!</v>
          </cell>
        </row>
        <row r="43">
          <cell r="L43">
            <v>125</v>
          </cell>
          <cell r="N43" t="e">
            <v>#VALUE!</v>
          </cell>
          <cell r="O43" t="e">
            <v>#VALUE!</v>
          </cell>
        </row>
        <row r="44">
          <cell r="L44">
            <v>125</v>
          </cell>
          <cell r="N44" t="e">
            <v>#VALUE!</v>
          </cell>
          <cell r="O44" t="e">
            <v>#VALUE!</v>
          </cell>
        </row>
        <row r="45">
          <cell r="L45">
            <v>125</v>
          </cell>
          <cell r="N45" t="e">
            <v>#VALUE!</v>
          </cell>
          <cell r="O45" t="e">
            <v>#VALUE!</v>
          </cell>
        </row>
        <row r="46">
          <cell r="L46">
            <v>125</v>
          </cell>
          <cell r="N46" t="e">
            <v>#VALUE!</v>
          </cell>
          <cell r="O46" t="e">
            <v>#VALUE!</v>
          </cell>
        </row>
        <row r="47">
          <cell r="L47">
            <v>125</v>
          </cell>
          <cell r="N47" t="e">
            <v>#VALUE!</v>
          </cell>
          <cell r="O47" t="e">
            <v>#VALUE!</v>
          </cell>
        </row>
        <row r="48">
          <cell r="L48">
            <v>125</v>
          </cell>
          <cell r="N48" t="e">
            <v>#VALUE!</v>
          </cell>
          <cell r="O48" t="e">
            <v>#VALUE!</v>
          </cell>
        </row>
        <row r="49">
          <cell r="L49">
            <v>125</v>
          </cell>
          <cell r="N49" t="e">
            <v>#VALUE!</v>
          </cell>
          <cell r="O49" t="e">
            <v>#VALUE!</v>
          </cell>
        </row>
        <row r="50">
          <cell r="L50">
            <v>125</v>
          </cell>
          <cell r="N50" t="e">
            <v>#VALUE!</v>
          </cell>
          <cell r="O50" t="e">
            <v>#VALUE!</v>
          </cell>
        </row>
        <row r="51">
          <cell r="L51">
            <v>125</v>
          </cell>
          <cell r="N51" t="e">
            <v>#VALUE!</v>
          </cell>
          <cell r="O51" t="e">
            <v>#VALUE!</v>
          </cell>
        </row>
        <row r="52">
          <cell r="L52">
            <v>125</v>
          </cell>
          <cell r="N52" t="e">
            <v>#VALUE!</v>
          </cell>
          <cell r="O52" t="e">
            <v>#VALUE!</v>
          </cell>
        </row>
        <row r="53">
          <cell r="L53">
            <v>125</v>
          </cell>
          <cell r="N53" t="e">
            <v>#VALUE!</v>
          </cell>
          <cell r="O53" t="e">
            <v>#VALUE!</v>
          </cell>
        </row>
        <row r="54">
          <cell r="L54">
            <v>125</v>
          </cell>
          <cell r="N54" t="e">
            <v>#VALUE!</v>
          </cell>
          <cell r="O54" t="e">
            <v>#VALUE!</v>
          </cell>
        </row>
        <row r="55">
          <cell r="L55">
            <v>125</v>
          </cell>
          <cell r="N55" t="e">
            <v>#VALUE!</v>
          </cell>
          <cell r="O55" t="e">
            <v>#VALUE!</v>
          </cell>
        </row>
        <row r="56">
          <cell r="L56">
            <v>125</v>
          </cell>
          <cell r="N56" t="e">
            <v>#VALUE!</v>
          </cell>
          <cell r="O56" t="e">
            <v>#VALUE!</v>
          </cell>
        </row>
        <row r="57">
          <cell r="L57">
            <v>125</v>
          </cell>
          <cell r="N57" t="e">
            <v>#VALUE!</v>
          </cell>
          <cell r="O57" t="e">
            <v>#VALUE!</v>
          </cell>
        </row>
        <row r="58">
          <cell r="L58">
            <v>125</v>
          </cell>
          <cell r="N58" t="e">
            <v>#VALUE!</v>
          </cell>
          <cell r="O58" t="e">
            <v>#VALUE!</v>
          </cell>
        </row>
        <row r="59">
          <cell r="L59">
            <v>125</v>
          </cell>
          <cell r="N59" t="e">
            <v>#VALUE!</v>
          </cell>
          <cell r="O59" t="e">
            <v>#VALUE!</v>
          </cell>
        </row>
        <row r="60">
          <cell r="L60">
            <v>125</v>
          </cell>
          <cell r="N60" t="e">
            <v>#VALUE!</v>
          </cell>
          <cell r="O60" t="e">
            <v>#VALUE!</v>
          </cell>
        </row>
        <row r="61">
          <cell r="L61">
            <v>125</v>
          </cell>
          <cell r="N61" t="e">
            <v>#VALUE!</v>
          </cell>
          <cell r="O61" t="e">
            <v>#VALUE!</v>
          </cell>
        </row>
        <row r="62">
          <cell r="L62">
            <v>125</v>
          </cell>
          <cell r="N62" t="e">
            <v>#VALUE!</v>
          </cell>
          <cell r="O62" t="e">
            <v>#VALUE!</v>
          </cell>
        </row>
        <row r="63">
          <cell r="L63">
            <v>125</v>
          </cell>
          <cell r="N63" t="e">
            <v>#VALUE!</v>
          </cell>
          <cell r="O63" t="e">
            <v>#VALUE!</v>
          </cell>
        </row>
        <row r="64">
          <cell r="L64">
            <v>125</v>
          </cell>
          <cell r="N64" t="e">
            <v>#VALUE!</v>
          </cell>
          <cell r="O64" t="e">
            <v>#VALUE!</v>
          </cell>
        </row>
        <row r="65">
          <cell r="L65">
            <v>125</v>
          </cell>
          <cell r="N65" t="e">
            <v>#VALUE!</v>
          </cell>
          <cell r="O65" t="e">
            <v>#VALUE!</v>
          </cell>
        </row>
        <row r="66">
          <cell r="L66">
            <v>125</v>
          </cell>
          <cell r="N66" t="e">
            <v>#VALUE!</v>
          </cell>
          <cell r="O66" t="e">
            <v>#VALUE!</v>
          </cell>
        </row>
        <row r="67">
          <cell r="L67">
            <v>125</v>
          </cell>
          <cell r="N67" t="e">
            <v>#VALUE!</v>
          </cell>
          <cell r="O67" t="e">
            <v>#VALUE!</v>
          </cell>
        </row>
        <row r="68">
          <cell r="L68">
            <v>125</v>
          </cell>
          <cell r="N68" t="e">
            <v>#VALUE!</v>
          </cell>
          <cell r="O68" t="e">
            <v>#VALUE!</v>
          </cell>
        </row>
        <row r="69">
          <cell r="L69">
            <v>125</v>
          </cell>
          <cell r="N69" t="e">
            <v>#VALUE!</v>
          </cell>
          <cell r="O69" t="e">
            <v>#VALUE!</v>
          </cell>
        </row>
        <row r="70">
          <cell r="L70">
            <v>125</v>
          </cell>
          <cell r="N70" t="e">
            <v>#VALUE!</v>
          </cell>
          <cell r="O70" t="e">
            <v>#VALUE!</v>
          </cell>
        </row>
        <row r="71">
          <cell r="L71">
            <v>125</v>
          </cell>
          <cell r="N71" t="e">
            <v>#VALUE!</v>
          </cell>
          <cell r="O71" t="e">
            <v>#VALUE!</v>
          </cell>
        </row>
        <row r="72">
          <cell r="L72">
            <v>125</v>
          </cell>
          <cell r="N72" t="e">
            <v>#VALUE!</v>
          </cell>
          <cell r="O72" t="e">
            <v>#VALUE!</v>
          </cell>
        </row>
        <row r="73">
          <cell r="L73">
            <v>125</v>
          </cell>
          <cell r="N73" t="e">
            <v>#VALUE!</v>
          </cell>
          <cell r="O73" t="e">
            <v>#VALUE!</v>
          </cell>
        </row>
        <row r="74">
          <cell r="L74">
            <v>125</v>
          </cell>
          <cell r="N74" t="e">
            <v>#VALUE!</v>
          </cell>
          <cell r="O74" t="e">
            <v>#VALUE!</v>
          </cell>
        </row>
        <row r="75">
          <cell r="L75">
            <v>125</v>
          </cell>
          <cell r="N75" t="e">
            <v>#VALUE!</v>
          </cell>
          <cell r="O75" t="e">
            <v>#VALUE!</v>
          </cell>
        </row>
        <row r="76">
          <cell r="L76">
            <v>125</v>
          </cell>
          <cell r="N76" t="e">
            <v>#VALUE!</v>
          </cell>
          <cell r="O76" t="e">
            <v>#VALUE!</v>
          </cell>
        </row>
        <row r="77">
          <cell r="L77">
            <v>125</v>
          </cell>
          <cell r="N77" t="e">
            <v>#VALUE!</v>
          </cell>
          <cell r="O77" t="e">
            <v>#VALUE!</v>
          </cell>
        </row>
        <row r="78">
          <cell r="L78">
            <v>125</v>
          </cell>
          <cell r="N78" t="e">
            <v>#VALUE!</v>
          </cell>
          <cell r="O78" t="e">
            <v>#VALUE!</v>
          </cell>
        </row>
        <row r="79">
          <cell r="L79">
            <v>125</v>
          </cell>
          <cell r="N79" t="e">
            <v>#VALUE!</v>
          </cell>
          <cell r="O79" t="e">
            <v>#VALUE!</v>
          </cell>
        </row>
        <row r="80">
          <cell r="L80">
            <v>125</v>
          </cell>
          <cell r="N80" t="e">
            <v>#VALUE!</v>
          </cell>
          <cell r="O80" t="e">
            <v>#VALUE!</v>
          </cell>
        </row>
        <row r="81">
          <cell r="L81">
            <v>125</v>
          </cell>
          <cell r="N81" t="e">
            <v>#VALUE!</v>
          </cell>
          <cell r="O81" t="e">
            <v>#VALUE!</v>
          </cell>
        </row>
        <row r="82">
          <cell r="L82">
            <v>125</v>
          </cell>
          <cell r="N82" t="e">
            <v>#VALUE!</v>
          </cell>
          <cell r="O82" t="e">
            <v>#VALUE!</v>
          </cell>
        </row>
        <row r="83">
          <cell r="L83">
            <v>125</v>
          </cell>
          <cell r="N83" t="e">
            <v>#VALUE!</v>
          </cell>
          <cell r="O83" t="e">
            <v>#VALUE!</v>
          </cell>
        </row>
        <row r="84">
          <cell r="L84">
            <v>125</v>
          </cell>
          <cell r="N84" t="e">
            <v>#VALUE!</v>
          </cell>
          <cell r="O84" t="e">
            <v>#VALUE!</v>
          </cell>
        </row>
        <row r="85">
          <cell r="L85">
            <v>125</v>
          </cell>
          <cell r="N85" t="e">
            <v>#VALUE!</v>
          </cell>
          <cell r="O85" t="e">
            <v>#VALUE!</v>
          </cell>
        </row>
        <row r="86">
          <cell r="L86">
            <v>125</v>
          </cell>
          <cell r="N86" t="e">
            <v>#VALUE!</v>
          </cell>
          <cell r="O86" t="e">
            <v>#VALUE!</v>
          </cell>
        </row>
        <row r="87">
          <cell r="L87">
            <v>125</v>
          </cell>
          <cell r="N87" t="e">
            <v>#VALUE!</v>
          </cell>
          <cell r="O87" t="e">
            <v>#VALUE!</v>
          </cell>
        </row>
        <row r="88">
          <cell r="L88">
            <v>125</v>
          </cell>
          <cell r="N88" t="e">
            <v>#VALUE!</v>
          </cell>
          <cell r="O88" t="e">
            <v>#VALUE!</v>
          </cell>
        </row>
        <row r="89">
          <cell r="L89">
            <v>125</v>
          </cell>
          <cell r="N89" t="e">
            <v>#VALUE!</v>
          </cell>
          <cell r="O89" t="e">
            <v>#VALUE!</v>
          </cell>
        </row>
        <row r="90">
          <cell r="L90">
            <v>125</v>
          </cell>
          <cell r="N90" t="e">
            <v>#VALUE!</v>
          </cell>
          <cell r="O90" t="e">
            <v>#VALUE!</v>
          </cell>
        </row>
        <row r="91">
          <cell r="L91">
            <v>125</v>
          </cell>
          <cell r="N91" t="e">
            <v>#VALUE!</v>
          </cell>
          <cell r="O91" t="e">
            <v>#VALUE!</v>
          </cell>
        </row>
        <row r="92">
          <cell r="L92">
            <v>125</v>
          </cell>
          <cell r="N92" t="e">
            <v>#VALUE!</v>
          </cell>
          <cell r="O92" t="e">
            <v>#VALUE!</v>
          </cell>
        </row>
        <row r="93">
          <cell r="L93">
            <v>125</v>
          </cell>
          <cell r="N93" t="e">
            <v>#VALUE!</v>
          </cell>
          <cell r="O93" t="e">
            <v>#VALUE!</v>
          </cell>
        </row>
        <row r="94">
          <cell r="L94">
            <v>125</v>
          </cell>
          <cell r="N94" t="e">
            <v>#VALUE!</v>
          </cell>
          <cell r="O94" t="e">
            <v>#VALUE!</v>
          </cell>
        </row>
        <row r="95">
          <cell r="L95">
            <v>125</v>
          </cell>
          <cell r="N95" t="e">
            <v>#VALUE!</v>
          </cell>
          <cell r="O95" t="e">
            <v>#VALUE!</v>
          </cell>
        </row>
        <row r="96">
          <cell r="L96">
            <v>125</v>
          </cell>
          <cell r="N96" t="e">
            <v>#VALUE!</v>
          </cell>
          <cell r="O96" t="e">
            <v>#VALUE!</v>
          </cell>
        </row>
        <row r="97">
          <cell r="L97">
            <v>125</v>
          </cell>
          <cell r="N97" t="e">
            <v>#VALUE!</v>
          </cell>
          <cell r="O97" t="e">
            <v>#VALUE!</v>
          </cell>
        </row>
        <row r="98">
          <cell r="L98">
            <v>125</v>
          </cell>
          <cell r="N98" t="e">
            <v>#VALUE!</v>
          </cell>
          <cell r="O98" t="e">
            <v>#VALUE!</v>
          </cell>
        </row>
        <row r="99">
          <cell r="L99">
            <v>125</v>
          </cell>
          <cell r="N99" t="e">
            <v>#VALUE!</v>
          </cell>
          <cell r="O99" t="e">
            <v>#VALUE!</v>
          </cell>
        </row>
        <row r="100">
          <cell r="L100">
            <v>125</v>
          </cell>
          <cell r="N100" t="e">
            <v>#VALUE!</v>
          </cell>
          <cell r="O100" t="e">
            <v>#VALUE!</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565B6-66D5-4F0A-83BA-2647C27A3A8A}">
  <sheetPr>
    <tabColor rgb="FF92D050"/>
    <pageSetUpPr fitToPage="1"/>
  </sheetPr>
  <dimension ref="A1:Y48"/>
  <sheetViews>
    <sheetView tabSelected="1" view="pageBreakPreview" zoomScaleNormal="100" zoomScaleSheetLayoutView="100" workbookViewId="0">
      <selection activeCell="V18" sqref="V18"/>
    </sheetView>
  </sheetViews>
  <sheetFormatPr defaultColWidth="4.8984375" defaultRowHeight="25.05" customHeight="1" outlineLevelRow="1" x14ac:dyDescent="0.45"/>
  <cols>
    <col min="1" max="1" width="2.3984375" customWidth="1"/>
    <col min="2" max="2" width="3.3984375" customWidth="1"/>
    <col min="3" max="3" width="3.69921875" customWidth="1"/>
    <col min="6" max="10" width="5.19921875" customWidth="1"/>
    <col min="13" max="17" width="5.19921875" customWidth="1"/>
    <col min="18" max="18" width="2.19921875" customWidth="1"/>
    <col min="24" max="24" width="5.796875" bestFit="1" customWidth="1"/>
    <col min="25" max="25" width="10.69921875" bestFit="1" customWidth="1"/>
  </cols>
  <sheetData>
    <row r="1" spans="1:25" ht="67.05" customHeight="1" x14ac:dyDescent="0.45"/>
    <row r="2" spans="1:25" ht="7.5" customHeight="1" collapsed="1" x14ac:dyDescent="0.45"/>
    <row r="3" spans="1:25" ht="18" customHeight="1" x14ac:dyDescent="0.45">
      <c r="B3" s="8" t="s">
        <v>30</v>
      </c>
    </row>
    <row r="4" spans="1:25" ht="25.05" customHeight="1" x14ac:dyDescent="0.45">
      <c r="B4" s="60" t="s">
        <v>16</v>
      </c>
      <c r="C4" s="61" t="s">
        <v>10</v>
      </c>
      <c r="D4" s="62"/>
      <c r="E4" s="62"/>
      <c r="F4" s="65" t="s">
        <v>38</v>
      </c>
      <c r="G4" s="34"/>
      <c r="H4" s="34"/>
      <c r="I4" s="34"/>
      <c r="J4" s="34"/>
      <c r="K4" s="35" t="s">
        <v>0</v>
      </c>
      <c r="L4" s="35"/>
      <c r="M4" s="32" t="s">
        <v>38</v>
      </c>
      <c r="N4" s="32"/>
      <c r="O4" s="32"/>
      <c r="P4" s="32"/>
      <c r="Q4" s="32"/>
    </row>
    <row r="5" spans="1:25" ht="25.05" customHeight="1" x14ac:dyDescent="0.45">
      <c r="B5" s="60"/>
      <c r="C5" s="62" t="s">
        <v>1</v>
      </c>
      <c r="D5" s="62"/>
      <c r="E5" s="62"/>
      <c r="F5" s="65" t="s">
        <v>38</v>
      </c>
      <c r="G5" s="34"/>
      <c r="H5" s="34"/>
      <c r="I5" s="34"/>
      <c r="J5" s="34"/>
      <c r="K5" s="35" t="s">
        <v>0</v>
      </c>
      <c r="L5" s="35"/>
      <c r="M5" s="32" t="s">
        <v>38</v>
      </c>
      <c r="N5" s="32"/>
      <c r="O5" s="32"/>
      <c r="P5" s="32"/>
      <c r="Q5" s="32"/>
    </row>
    <row r="6" spans="1:25" ht="25.05" customHeight="1" x14ac:dyDescent="0.45">
      <c r="B6" s="60"/>
      <c r="C6" s="63" t="s">
        <v>20</v>
      </c>
      <c r="D6" s="61" t="s">
        <v>11</v>
      </c>
      <c r="E6" s="62"/>
      <c r="F6" s="34"/>
      <c r="G6" s="34"/>
      <c r="H6" s="34"/>
      <c r="I6" s="34"/>
      <c r="J6" s="34"/>
      <c r="K6" s="35" t="s">
        <v>13</v>
      </c>
      <c r="L6" s="35"/>
      <c r="M6" s="34"/>
      <c r="N6" s="34"/>
      <c r="O6" s="34"/>
      <c r="P6" s="34"/>
      <c r="Q6" s="34"/>
    </row>
    <row r="7" spans="1:25" ht="25.05" customHeight="1" x14ac:dyDescent="0.45">
      <c r="B7" s="60"/>
      <c r="C7" s="63"/>
      <c r="D7" s="64" t="s">
        <v>12</v>
      </c>
      <c r="E7" s="64"/>
      <c r="F7" s="33"/>
      <c r="G7" s="33"/>
      <c r="H7" s="33"/>
      <c r="I7" s="33"/>
      <c r="J7" s="33"/>
      <c r="K7" s="33"/>
      <c r="L7" s="33"/>
      <c r="M7" s="33"/>
      <c r="N7" s="33"/>
      <c r="O7" s="33"/>
      <c r="P7" s="33"/>
      <c r="Q7" s="33"/>
    </row>
    <row r="8" spans="1:25" ht="25.05" customHeight="1" x14ac:dyDescent="0.45">
      <c r="B8" s="60"/>
      <c r="C8" s="63"/>
      <c r="D8" s="62" t="s">
        <v>14</v>
      </c>
      <c r="E8" s="62"/>
      <c r="F8" s="43"/>
      <c r="G8" s="44"/>
      <c r="H8" s="44"/>
      <c r="I8" s="44"/>
      <c r="J8" s="45"/>
      <c r="K8" s="61" t="s">
        <v>15</v>
      </c>
      <c r="L8" s="62"/>
      <c r="M8" s="34"/>
      <c r="N8" s="34"/>
      <c r="O8" s="34"/>
      <c r="P8" s="34"/>
      <c r="Q8" s="34"/>
    </row>
    <row r="9" spans="1:25" ht="16.05" hidden="1" customHeight="1" outlineLevel="1" x14ac:dyDescent="0.45">
      <c r="A9" s="2"/>
      <c r="B9" s="2"/>
      <c r="C9" s="2"/>
      <c r="D9" s="2"/>
      <c r="E9" s="2"/>
      <c r="F9" s="2"/>
      <c r="G9" s="2"/>
      <c r="H9" s="2"/>
      <c r="I9" s="2"/>
      <c r="J9" s="2"/>
      <c r="K9" s="2"/>
      <c r="L9" s="2"/>
      <c r="M9" s="2"/>
      <c r="N9" s="2"/>
      <c r="O9" s="2"/>
      <c r="P9" s="2"/>
      <c r="Q9" s="2"/>
      <c r="R9" s="1"/>
    </row>
    <row r="10" spans="1:25" ht="25.05" hidden="1" customHeight="1" outlineLevel="1" x14ac:dyDescent="0.45">
      <c r="A10" s="1"/>
      <c r="B10" s="3" t="s">
        <v>22</v>
      </c>
      <c r="C10" s="14" t="e">
        <f>VLOOKUP(F16,[1]一次まとめ!$I:$S,11,0)</f>
        <v>#N/A</v>
      </c>
      <c r="D10" s="15"/>
      <c r="E10" s="19" t="s">
        <v>9</v>
      </c>
      <c r="F10" s="20"/>
      <c r="G10" s="16"/>
      <c r="H10" s="17"/>
      <c r="I10" s="17"/>
      <c r="J10" s="17"/>
      <c r="K10" s="18"/>
      <c r="L10" s="52" t="s">
        <v>23</v>
      </c>
      <c r="M10" s="52"/>
      <c r="N10" s="13" t="str">
        <f>IF(F33&lt;2015,"10年以上","10年未満")</f>
        <v>10年未満</v>
      </c>
      <c r="O10" s="13"/>
      <c r="P10" s="13"/>
      <c r="Q10" s="13"/>
      <c r="R10" s="1"/>
      <c r="S10" s="9" t="s">
        <v>37</v>
      </c>
      <c r="Y10" s="6"/>
    </row>
    <row r="11" spans="1:25" ht="15" hidden="1" customHeight="1" outlineLevel="1" x14ac:dyDescent="0.45">
      <c r="A11" s="1"/>
      <c r="B11" s="1"/>
      <c r="C11" s="1"/>
      <c r="D11" s="1"/>
      <c r="E11" s="1"/>
      <c r="F11" s="1"/>
      <c r="G11" s="1"/>
      <c r="H11" s="1"/>
      <c r="I11" s="1"/>
      <c r="J11" s="1"/>
      <c r="K11" s="1"/>
      <c r="L11" s="1"/>
      <c r="M11" s="1"/>
      <c r="N11" s="1"/>
      <c r="O11" s="1"/>
      <c r="P11" s="1"/>
      <c r="Q11" s="1"/>
      <c r="R11" s="1"/>
    </row>
    <row r="12" spans="1:25" ht="7.5" customHeight="1" collapsed="1" x14ac:dyDescent="0.45"/>
    <row r="13" spans="1:25" ht="27.45" customHeight="1" x14ac:dyDescent="0.45">
      <c r="B13" s="68" t="s">
        <v>8</v>
      </c>
      <c r="C13" s="69"/>
      <c r="D13" s="69"/>
      <c r="E13" s="70"/>
      <c r="F13" s="14" t="s">
        <v>39</v>
      </c>
      <c r="G13" s="39"/>
      <c r="H13" s="39"/>
      <c r="I13" s="39"/>
      <c r="J13" s="15"/>
      <c r="K13" s="25" t="s">
        <v>27</v>
      </c>
      <c r="L13" s="26"/>
      <c r="M13" s="26"/>
      <c r="N13" s="29"/>
      <c r="O13" s="30"/>
      <c r="P13" s="30"/>
      <c r="Q13" s="31"/>
    </row>
    <row r="14" spans="1:25" ht="7.5" customHeight="1" x14ac:dyDescent="0.45"/>
    <row r="15" spans="1:25" ht="16.5" customHeight="1" x14ac:dyDescent="0.45">
      <c r="B15" s="81" t="s">
        <v>17</v>
      </c>
      <c r="C15" s="27" t="s">
        <v>18</v>
      </c>
      <c r="D15" s="27"/>
      <c r="E15" s="27"/>
      <c r="F15" s="78"/>
      <c r="G15" s="78"/>
      <c r="H15" s="78"/>
      <c r="I15" s="78"/>
      <c r="J15" s="78"/>
      <c r="K15" s="23" t="s">
        <v>18</v>
      </c>
      <c r="L15" s="23"/>
      <c r="M15" s="37"/>
      <c r="N15" s="37"/>
      <c r="O15" s="37"/>
      <c r="P15" s="37"/>
      <c r="Q15" s="37"/>
    </row>
    <row r="16" spans="1:25" ht="25.05" customHeight="1" x14ac:dyDescent="0.45">
      <c r="B16" s="82"/>
      <c r="C16" s="28" t="str">
        <f>IF(N13="団体","団体名","氏名")</f>
        <v>氏名</v>
      </c>
      <c r="D16" s="28"/>
      <c r="E16" s="28"/>
      <c r="F16" s="77" t="s">
        <v>38</v>
      </c>
      <c r="G16" s="77"/>
      <c r="H16" s="77"/>
      <c r="I16" s="77"/>
      <c r="J16" s="77"/>
      <c r="K16" s="22" t="str">
        <f>IF(N13="団体","代表者名","所属")</f>
        <v>所属</v>
      </c>
      <c r="L16" s="22"/>
      <c r="M16" s="38" t="s">
        <v>38</v>
      </c>
      <c r="N16" s="38"/>
      <c r="O16" s="38"/>
      <c r="P16" s="38"/>
      <c r="Q16" s="38"/>
    </row>
    <row r="17" spans="2:17" ht="25.05" customHeight="1" x14ac:dyDescent="0.45">
      <c r="B17" s="82"/>
      <c r="C17" s="71" t="str">
        <f>IF(N13="団体","(代表者)生年月日（西暦）","生年月日")</f>
        <v>生年月日</v>
      </c>
      <c r="D17" s="72"/>
      <c r="E17" s="72"/>
      <c r="F17" s="46" t="s">
        <v>38</v>
      </c>
      <c r="G17" s="47"/>
      <c r="H17" s="47"/>
      <c r="I17" s="48" t="str">
        <f>IF(N13="団体","(代表者)性別","性別")</f>
        <v>性別</v>
      </c>
      <c r="J17" s="49"/>
      <c r="K17" s="34" t="s">
        <v>34</v>
      </c>
      <c r="L17" s="34"/>
      <c r="M17" s="24" t="s">
        <v>19</v>
      </c>
      <c r="N17" s="24"/>
      <c r="O17" s="40"/>
      <c r="P17" s="41"/>
      <c r="Q17" s="42"/>
    </row>
    <row r="18" spans="2:17" ht="25.05" customHeight="1" x14ac:dyDescent="0.45">
      <c r="B18" s="82"/>
      <c r="C18" s="66" t="str">
        <f>IF(N13="団体","所在地","自宅住所")</f>
        <v>自宅住所</v>
      </c>
      <c r="D18" s="24" t="s">
        <v>11</v>
      </c>
      <c r="E18" s="24"/>
      <c r="F18" s="50"/>
      <c r="G18" s="50"/>
      <c r="H18" s="50"/>
      <c r="I18" s="50"/>
      <c r="J18" s="50"/>
      <c r="K18" s="23" t="s">
        <v>13</v>
      </c>
      <c r="L18" s="23"/>
      <c r="M18" s="21"/>
      <c r="N18" s="21"/>
      <c r="O18" s="21"/>
      <c r="P18" s="21"/>
      <c r="Q18" s="21"/>
    </row>
    <row r="19" spans="2:17" ht="25.05" customHeight="1" x14ac:dyDescent="0.45">
      <c r="B19" s="82"/>
      <c r="C19" s="67"/>
      <c r="D19" s="24" t="s">
        <v>12</v>
      </c>
      <c r="E19" s="24"/>
      <c r="F19" s="51"/>
      <c r="G19" s="51"/>
      <c r="H19" s="51"/>
      <c r="I19" s="51"/>
      <c r="J19" s="51"/>
      <c r="K19" s="51"/>
      <c r="L19" s="51"/>
      <c r="M19" s="51"/>
      <c r="N19" s="51"/>
      <c r="O19" s="51"/>
      <c r="P19" s="51"/>
      <c r="Q19" s="51"/>
    </row>
    <row r="20" spans="2:17" ht="25.05" customHeight="1" x14ac:dyDescent="0.45">
      <c r="B20" s="82"/>
      <c r="C20" s="67"/>
      <c r="D20" s="24" t="s">
        <v>14</v>
      </c>
      <c r="E20" s="24"/>
      <c r="F20" s="43"/>
      <c r="G20" s="44"/>
      <c r="H20" s="44"/>
      <c r="I20" s="44"/>
      <c r="J20" s="44"/>
      <c r="K20" s="44"/>
      <c r="L20" s="44"/>
      <c r="M20" s="44"/>
      <c r="N20" s="44"/>
      <c r="O20" s="44"/>
      <c r="P20" s="44"/>
      <c r="Q20" s="45"/>
    </row>
    <row r="21" spans="2:17" ht="15" customHeight="1" x14ac:dyDescent="0.35">
      <c r="B21" s="82"/>
      <c r="C21" s="12" t="s">
        <v>35</v>
      </c>
      <c r="D21" s="4"/>
      <c r="E21" s="4"/>
      <c r="G21" s="7"/>
      <c r="H21" s="7"/>
      <c r="I21" s="7"/>
      <c r="J21" s="7"/>
      <c r="K21" s="7"/>
      <c r="L21" s="7"/>
      <c r="M21" s="7"/>
      <c r="N21" s="7"/>
      <c r="O21" s="7"/>
      <c r="P21" s="7"/>
      <c r="Q21" s="7"/>
    </row>
    <row r="22" spans="2:17" ht="25.05" customHeight="1" x14ac:dyDescent="0.45">
      <c r="B22" s="82"/>
      <c r="C22" s="79" t="s">
        <v>36</v>
      </c>
      <c r="D22" s="24" t="s">
        <v>11</v>
      </c>
      <c r="E22" s="24"/>
      <c r="F22" s="34"/>
      <c r="G22" s="34"/>
      <c r="H22" s="34"/>
      <c r="I22" s="34"/>
      <c r="J22" s="34"/>
      <c r="K22" s="24" t="s">
        <v>13</v>
      </c>
      <c r="L22" s="24"/>
      <c r="M22" s="32"/>
      <c r="N22" s="32"/>
      <c r="O22" s="32"/>
      <c r="P22" s="32"/>
      <c r="Q22" s="32"/>
    </row>
    <row r="23" spans="2:17" ht="25.05" customHeight="1" x14ac:dyDescent="0.45">
      <c r="B23" s="83"/>
      <c r="C23" s="79"/>
      <c r="D23" s="24" t="s">
        <v>12</v>
      </c>
      <c r="E23" s="24"/>
      <c r="F23" s="36"/>
      <c r="G23" s="36"/>
      <c r="H23" s="36"/>
      <c r="I23" s="36"/>
      <c r="J23" s="36"/>
      <c r="K23" s="36"/>
      <c r="L23" s="36"/>
      <c r="M23" s="36"/>
      <c r="N23" s="36"/>
      <c r="O23" s="36"/>
      <c r="P23" s="36"/>
      <c r="Q23" s="36"/>
    </row>
    <row r="24" spans="2:17" ht="6.45" customHeight="1" x14ac:dyDescent="0.45"/>
    <row r="25" spans="2:17" ht="17.55" customHeight="1" x14ac:dyDescent="0.45">
      <c r="B25" s="23" t="str">
        <f>IF(N13="個人","学歴・職歴","設立経緯・沿革")</f>
        <v>設立経緯・沿革</v>
      </c>
      <c r="C25" s="23"/>
      <c r="D25" s="23"/>
      <c r="E25" s="23"/>
    </row>
    <row r="26" spans="2:17" ht="223.95" customHeight="1" x14ac:dyDescent="0.45">
      <c r="B26" s="56" t="s">
        <v>21</v>
      </c>
      <c r="C26" s="57"/>
      <c r="D26" s="57"/>
      <c r="E26" s="57"/>
      <c r="F26" s="58"/>
      <c r="G26" s="58"/>
      <c r="H26" s="58"/>
      <c r="I26" s="58"/>
      <c r="J26" s="58"/>
      <c r="K26" s="58"/>
      <c r="L26" s="58"/>
      <c r="M26" s="58"/>
      <c r="N26" s="58"/>
      <c r="O26" s="58"/>
      <c r="P26" s="58"/>
      <c r="Q26" s="59"/>
    </row>
    <row r="27" spans="2:17" ht="2.5499999999999998" customHeight="1" x14ac:dyDescent="0.45">
      <c r="B27" s="5"/>
      <c r="C27" s="5"/>
      <c r="D27" s="5"/>
      <c r="E27" s="5"/>
      <c r="F27" s="5"/>
      <c r="G27" s="5"/>
      <c r="H27" s="5"/>
      <c r="I27" s="5"/>
      <c r="J27" s="5"/>
      <c r="K27" s="5"/>
      <c r="L27" s="5"/>
      <c r="M27" s="5"/>
      <c r="N27" s="5"/>
      <c r="O27" s="5"/>
      <c r="P27" s="5"/>
      <c r="Q27" s="5"/>
    </row>
    <row r="28" spans="2:17" ht="17.55" customHeight="1" x14ac:dyDescent="0.45">
      <c r="B28" s="23" t="s">
        <v>29</v>
      </c>
      <c r="C28" s="23"/>
      <c r="D28" s="23"/>
      <c r="E28" s="23"/>
    </row>
    <row r="29" spans="2:17" ht="103.5" customHeight="1" x14ac:dyDescent="0.45">
      <c r="B29" s="53" t="s">
        <v>25</v>
      </c>
      <c r="C29" s="54"/>
      <c r="D29" s="54"/>
      <c r="E29" s="55"/>
      <c r="F29" s="86" t="s">
        <v>26</v>
      </c>
      <c r="G29" s="87"/>
      <c r="H29" s="87"/>
      <c r="I29" s="87"/>
      <c r="J29" s="87"/>
      <c r="K29" s="87"/>
      <c r="L29" s="87"/>
      <c r="M29" s="87"/>
      <c r="N29" s="87"/>
      <c r="O29" s="87"/>
      <c r="P29" s="87"/>
      <c r="Q29" s="88"/>
    </row>
    <row r="30" spans="2:17" ht="4.05" customHeight="1" x14ac:dyDescent="0.45"/>
    <row r="31" spans="2:17" ht="19.5" customHeight="1" x14ac:dyDescent="0.45">
      <c r="B31" s="8" t="s">
        <v>31</v>
      </c>
    </row>
    <row r="32" spans="2:17" ht="28.05" customHeight="1" x14ac:dyDescent="0.45">
      <c r="B32" s="84" t="s">
        <v>33</v>
      </c>
      <c r="C32" s="84"/>
      <c r="D32" s="84"/>
      <c r="E32" s="84"/>
      <c r="F32" s="84"/>
      <c r="G32" s="84"/>
      <c r="H32" s="84"/>
      <c r="I32" s="84"/>
      <c r="J32" s="84"/>
      <c r="K32" s="84"/>
      <c r="L32" s="84"/>
      <c r="M32" s="84"/>
      <c r="N32" s="84"/>
      <c r="O32" s="84"/>
      <c r="P32" s="84"/>
      <c r="Q32" s="84"/>
    </row>
    <row r="33" spans="2:17" ht="19.5" customHeight="1" x14ac:dyDescent="0.45">
      <c r="B33" s="80" t="s">
        <v>28</v>
      </c>
      <c r="C33" s="80"/>
      <c r="D33" s="80"/>
      <c r="E33" s="80"/>
      <c r="F33" s="89" t="s">
        <v>38</v>
      </c>
      <c r="G33" s="90"/>
      <c r="H33" s="10" t="s">
        <v>25</v>
      </c>
      <c r="I33" s="11" t="s">
        <v>24</v>
      </c>
    </row>
    <row r="34" spans="2:17" ht="19.05" customHeight="1" x14ac:dyDescent="0.45">
      <c r="B34" s="85" t="s">
        <v>32</v>
      </c>
      <c r="C34" s="85"/>
      <c r="D34" s="85"/>
      <c r="E34" s="85"/>
      <c r="F34" s="85"/>
      <c r="G34" s="85"/>
      <c r="H34" s="85"/>
      <c r="I34" s="85"/>
      <c r="J34" s="85"/>
      <c r="K34" s="85"/>
      <c r="L34" s="85"/>
      <c r="M34" s="85"/>
      <c r="N34" s="85"/>
      <c r="O34" s="85"/>
      <c r="P34" s="85"/>
      <c r="Q34" s="85"/>
    </row>
    <row r="35" spans="2:17" ht="81.45" customHeight="1" x14ac:dyDescent="0.45">
      <c r="B35" s="51"/>
      <c r="C35" s="51"/>
      <c r="D35" s="51"/>
      <c r="E35" s="51"/>
      <c r="F35" s="51"/>
      <c r="G35" s="51"/>
      <c r="H35" s="51"/>
      <c r="I35" s="51"/>
      <c r="J35" s="51"/>
      <c r="K35" s="51"/>
      <c r="L35" s="51"/>
      <c r="M35" s="51"/>
      <c r="N35" s="51"/>
      <c r="O35" s="51"/>
      <c r="P35" s="51"/>
      <c r="Q35" s="51"/>
    </row>
    <row r="36" spans="2:17" ht="19.05" customHeight="1" x14ac:dyDescent="0.45">
      <c r="B36" s="74" t="s">
        <v>2</v>
      </c>
      <c r="C36" s="75"/>
      <c r="D36" s="75"/>
      <c r="E36" s="75"/>
      <c r="F36" s="75"/>
      <c r="G36" s="75"/>
      <c r="H36" s="75"/>
      <c r="I36" s="75"/>
      <c r="J36" s="75"/>
      <c r="K36" s="75"/>
      <c r="L36" s="75"/>
      <c r="M36" s="75"/>
      <c r="N36" s="75"/>
      <c r="O36" s="75"/>
      <c r="P36" s="75"/>
      <c r="Q36" s="76"/>
    </row>
    <row r="37" spans="2:17" ht="81.45" customHeight="1" x14ac:dyDescent="0.45">
      <c r="B37" s="51"/>
      <c r="C37" s="51"/>
      <c r="D37" s="51"/>
      <c r="E37" s="51"/>
      <c r="F37" s="51"/>
      <c r="G37" s="51"/>
      <c r="H37" s="51"/>
      <c r="I37" s="51"/>
      <c r="J37" s="51"/>
      <c r="K37" s="51"/>
      <c r="L37" s="51"/>
      <c r="M37" s="51"/>
      <c r="N37" s="51"/>
      <c r="O37" s="51"/>
      <c r="P37" s="51"/>
      <c r="Q37" s="51"/>
    </row>
    <row r="38" spans="2:17" ht="19.05" customHeight="1" x14ac:dyDescent="0.45">
      <c r="B38" s="74" t="s">
        <v>3</v>
      </c>
      <c r="C38" s="75"/>
      <c r="D38" s="75"/>
      <c r="E38" s="75"/>
      <c r="F38" s="75"/>
      <c r="G38" s="75"/>
      <c r="H38" s="75"/>
      <c r="I38" s="75"/>
      <c r="J38" s="75"/>
      <c r="K38" s="75"/>
      <c r="L38" s="75"/>
      <c r="M38" s="75"/>
      <c r="N38" s="75"/>
      <c r="O38" s="75"/>
      <c r="P38" s="75"/>
      <c r="Q38" s="76"/>
    </row>
    <row r="39" spans="2:17" ht="81.45" customHeight="1" x14ac:dyDescent="0.45">
      <c r="B39" s="51"/>
      <c r="C39" s="51"/>
      <c r="D39" s="51"/>
      <c r="E39" s="51"/>
      <c r="F39" s="51"/>
      <c r="G39" s="51"/>
      <c r="H39" s="51"/>
      <c r="I39" s="51"/>
      <c r="J39" s="51"/>
      <c r="K39" s="51"/>
      <c r="L39" s="51"/>
      <c r="M39" s="51"/>
      <c r="N39" s="51"/>
      <c r="O39" s="51"/>
      <c r="P39" s="51"/>
      <c r="Q39" s="51"/>
    </row>
    <row r="40" spans="2:17" ht="19.05" customHeight="1" x14ac:dyDescent="0.45">
      <c r="B40" s="74" t="s">
        <v>4</v>
      </c>
      <c r="C40" s="75"/>
      <c r="D40" s="75"/>
      <c r="E40" s="75"/>
      <c r="F40" s="75"/>
      <c r="G40" s="75"/>
      <c r="H40" s="75"/>
      <c r="I40" s="75"/>
      <c r="J40" s="75"/>
      <c r="K40" s="75"/>
      <c r="L40" s="75"/>
      <c r="M40" s="75"/>
      <c r="N40" s="75"/>
      <c r="O40" s="75"/>
      <c r="P40" s="75"/>
      <c r="Q40" s="76"/>
    </row>
    <row r="41" spans="2:17" ht="81.45" customHeight="1" x14ac:dyDescent="0.45">
      <c r="B41" s="51"/>
      <c r="C41" s="51"/>
      <c r="D41" s="51"/>
      <c r="E41" s="51"/>
      <c r="F41" s="51"/>
      <c r="G41" s="51"/>
      <c r="H41" s="51"/>
      <c r="I41" s="51"/>
      <c r="J41" s="51"/>
      <c r="K41" s="51"/>
      <c r="L41" s="51"/>
      <c r="M41" s="51"/>
      <c r="N41" s="51"/>
      <c r="O41" s="51"/>
      <c r="P41" s="51"/>
      <c r="Q41" s="51"/>
    </row>
    <row r="42" spans="2:17" ht="19.05" customHeight="1" x14ac:dyDescent="0.45">
      <c r="B42" s="74" t="s">
        <v>5</v>
      </c>
      <c r="C42" s="75"/>
      <c r="D42" s="75"/>
      <c r="E42" s="75"/>
      <c r="F42" s="75"/>
      <c r="G42" s="75"/>
      <c r="H42" s="75"/>
      <c r="I42" s="75"/>
      <c r="J42" s="75"/>
      <c r="K42" s="75"/>
      <c r="L42" s="75"/>
      <c r="M42" s="75"/>
      <c r="N42" s="75"/>
      <c r="O42" s="75"/>
      <c r="P42" s="75"/>
      <c r="Q42" s="76"/>
    </row>
    <row r="43" spans="2:17" ht="81.45" customHeight="1" x14ac:dyDescent="0.45">
      <c r="B43" s="51"/>
      <c r="C43" s="51"/>
      <c r="D43" s="51"/>
      <c r="E43" s="51"/>
      <c r="F43" s="51"/>
      <c r="G43" s="51"/>
      <c r="H43" s="51"/>
      <c r="I43" s="51"/>
      <c r="J43" s="51"/>
      <c r="K43" s="51"/>
      <c r="L43" s="51"/>
      <c r="M43" s="51"/>
      <c r="N43" s="51"/>
      <c r="O43" s="51"/>
      <c r="P43" s="51"/>
      <c r="Q43" s="51"/>
    </row>
    <row r="44" spans="2:17" ht="19.05" customHeight="1" x14ac:dyDescent="0.45">
      <c r="B44" s="74" t="s">
        <v>6</v>
      </c>
      <c r="C44" s="75"/>
      <c r="D44" s="75"/>
      <c r="E44" s="75"/>
      <c r="F44" s="75"/>
      <c r="G44" s="75"/>
      <c r="H44" s="75"/>
      <c r="I44" s="75"/>
      <c r="J44" s="75"/>
      <c r="K44" s="75"/>
      <c r="L44" s="75"/>
      <c r="M44" s="75"/>
      <c r="N44" s="75"/>
      <c r="O44" s="75"/>
      <c r="P44" s="75"/>
      <c r="Q44" s="76"/>
    </row>
    <row r="45" spans="2:17" ht="81.45" customHeight="1" x14ac:dyDescent="0.45">
      <c r="B45" s="51"/>
      <c r="C45" s="51"/>
      <c r="D45" s="51"/>
      <c r="E45" s="51"/>
      <c r="F45" s="51"/>
      <c r="G45" s="51"/>
      <c r="H45" s="51"/>
      <c r="I45" s="51"/>
      <c r="J45" s="51"/>
      <c r="K45" s="51"/>
      <c r="L45" s="51"/>
      <c r="M45" s="51"/>
      <c r="N45" s="51"/>
      <c r="O45" s="51"/>
      <c r="P45" s="51"/>
      <c r="Q45" s="51"/>
    </row>
    <row r="46" spans="2:17" ht="19.05" customHeight="1" x14ac:dyDescent="0.45">
      <c r="B46" s="74" t="s">
        <v>7</v>
      </c>
      <c r="C46" s="75"/>
      <c r="D46" s="75"/>
      <c r="E46" s="75"/>
      <c r="F46" s="75"/>
      <c r="G46" s="75"/>
      <c r="H46" s="75"/>
      <c r="I46" s="75"/>
      <c r="J46" s="75"/>
      <c r="K46" s="75"/>
      <c r="L46" s="75"/>
      <c r="M46" s="75"/>
      <c r="N46" s="75"/>
      <c r="O46" s="75"/>
      <c r="P46" s="75"/>
      <c r="Q46" s="76"/>
    </row>
    <row r="47" spans="2:17" ht="81.45" customHeight="1" x14ac:dyDescent="0.45">
      <c r="B47" s="51"/>
      <c r="C47" s="51"/>
      <c r="D47" s="51"/>
      <c r="E47" s="51"/>
      <c r="F47" s="51"/>
      <c r="G47" s="51"/>
      <c r="H47" s="51"/>
      <c r="I47" s="51"/>
      <c r="J47" s="51"/>
      <c r="K47" s="51"/>
      <c r="L47" s="51"/>
      <c r="M47" s="51"/>
      <c r="N47" s="51"/>
      <c r="O47" s="51"/>
      <c r="P47" s="51"/>
      <c r="Q47" s="51"/>
    </row>
    <row r="48" spans="2:17" ht="160.05000000000001" customHeight="1" x14ac:dyDescent="0.45">
      <c r="B48" s="73"/>
      <c r="C48" s="73"/>
      <c r="D48" s="73"/>
      <c r="E48" s="73"/>
      <c r="F48" s="73"/>
      <c r="G48" s="73"/>
      <c r="H48" s="73"/>
      <c r="I48" s="73"/>
      <c r="J48" s="73"/>
      <c r="K48" s="73"/>
      <c r="L48" s="73"/>
      <c r="M48" s="73"/>
      <c r="N48" s="73"/>
      <c r="O48" s="73"/>
      <c r="P48" s="73"/>
      <c r="Q48" s="73"/>
    </row>
  </sheetData>
  <dataConsolidate/>
  <mergeCells count="84">
    <mergeCell ref="B37:Q37"/>
    <mergeCell ref="F16:J16"/>
    <mergeCell ref="F15:J15"/>
    <mergeCell ref="B25:E25"/>
    <mergeCell ref="D23:E23"/>
    <mergeCell ref="K22:L22"/>
    <mergeCell ref="C22:C23"/>
    <mergeCell ref="B36:Q36"/>
    <mergeCell ref="B33:E33"/>
    <mergeCell ref="B15:B23"/>
    <mergeCell ref="D22:E22"/>
    <mergeCell ref="B32:Q32"/>
    <mergeCell ref="B34:Q34"/>
    <mergeCell ref="B35:Q35"/>
    <mergeCell ref="F29:Q29"/>
    <mergeCell ref="F33:G33"/>
    <mergeCell ref="B48:Q48"/>
    <mergeCell ref="B42:Q42"/>
    <mergeCell ref="B44:Q44"/>
    <mergeCell ref="B46:Q46"/>
    <mergeCell ref="B38:Q38"/>
    <mergeCell ref="B41:Q41"/>
    <mergeCell ref="B43:Q43"/>
    <mergeCell ref="B45:Q45"/>
    <mergeCell ref="B47:Q47"/>
    <mergeCell ref="B40:Q40"/>
    <mergeCell ref="B39:Q39"/>
    <mergeCell ref="B28:E28"/>
    <mergeCell ref="C18:C20"/>
    <mergeCell ref="B13:E13"/>
    <mergeCell ref="D20:E20"/>
    <mergeCell ref="C17:E17"/>
    <mergeCell ref="D18:E18"/>
    <mergeCell ref="D19:E19"/>
    <mergeCell ref="B29:E29"/>
    <mergeCell ref="B26:E26"/>
    <mergeCell ref="F26:Q26"/>
    <mergeCell ref="B4:B8"/>
    <mergeCell ref="C4:E4"/>
    <mergeCell ref="C5:E5"/>
    <mergeCell ref="C6:C8"/>
    <mergeCell ref="D6:E6"/>
    <mergeCell ref="D7:E7"/>
    <mergeCell ref="K8:L8"/>
    <mergeCell ref="D8:E8"/>
    <mergeCell ref="K4:L4"/>
    <mergeCell ref="K5:L5"/>
    <mergeCell ref="F8:J8"/>
    <mergeCell ref="F4:J4"/>
    <mergeCell ref="F5:J5"/>
    <mergeCell ref="M8:Q8"/>
    <mergeCell ref="F22:J22"/>
    <mergeCell ref="F23:Q23"/>
    <mergeCell ref="M22:Q22"/>
    <mergeCell ref="M15:Q15"/>
    <mergeCell ref="M16:Q16"/>
    <mergeCell ref="F13:J13"/>
    <mergeCell ref="O17:Q17"/>
    <mergeCell ref="K17:L17"/>
    <mergeCell ref="F20:Q20"/>
    <mergeCell ref="F17:H17"/>
    <mergeCell ref="I17:J17"/>
    <mergeCell ref="F18:J18"/>
    <mergeCell ref="F19:Q19"/>
    <mergeCell ref="K18:L18"/>
    <mergeCell ref="L10:M10"/>
    <mergeCell ref="M4:Q4"/>
    <mergeCell ref="M5:Q5"/>
    <mergeCell ref="F7:Q7"/>
    <mergeCell ref="F6:J6"/>
    <mergeCell ref="M6:Q6"/>
    <mergeCell ref="K6:L6"/>
    <mergeCell ref="N10:Q10"/>
    <mergeCell ref="C10:D10"/>
    <mergeCell ref="G10:K10"/>
    <mergeCell ref="E10:F10"/>
    <mergeCell ref="M18:Q18"/>
    <mergeCell ref="K16:L16"/>
    <mergeCell ref="K15:L15"/>
    <mergeCell ref="M17:N17"/>
    <mergeCell ref="K13:M13"/>
    <mergeCell ref="C15:E15"/>
    <mergeCell ref="C16:E16"/>
    <mergeCell ref="N13:Q13"/>
  </mergeCells>
  <phoneticPr fontId="2"/>
  <dataValidations count="4">
    <dataValidation type="list" allowBlank="1" showInputMessage="1" showErrorMessage="1" sqref="F13" xr:uid="{DC7C27D5-1FBD-44ED-AEB7-6F58A0F5967F}">
      <formula1>"女性のチャレンジ賞,女性のチャレンジ支援賞,女性のチャレンジ賞特別部門賞"</formula1>
    </dataValidation>
    <dataValidation type="list" allowBlank="1" showInputMessage="1" showErrorMessage="1" sqref="N13:O13" xr:uid="{A814EB04-2AED-44DB-BC85-5165C198C334}">
      <formula1>"個人,団体"</formula1>
    </dataValidation>
    <dataValidation type="list" allowBlank="1" showInputMessage="1" showErrorMessage="1" sqref="K17" xr:uid="{E75930E4-1C9F-4020-8A88-E3CAD6D1C8AA}">
      <formula1>"男性,女性,その他"</formula1>
    </dataValidation>
    <dataValidation type="list" allowBlank="1" showInputMessage="1" showErrorMessage="1" sqref="G10:K10" xr:uid="{306F94C3-6DAA-494F-9A26-B0F339CC0F7B}">
      <formula1>#REF!</formula1>
    </dataValidation>
  </dataValidations>
  <printOptions horizontalCentered="1"/>
  <pageMargins left="0" right="0" top="0.35433070866141736" bottom="0.15748031496062992" header="0" footer="0"/>
  <pageSetup paperSize="9" fitToHeight="0" orientation="portrait" r:id="rId1"/>
  <rowBreaks count="1" manualBreakCount="1">
    <brk id="30"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6783C7F251645A9E94BE5920C3763" ma:contentTypeVersion="16" ma:contentTypeDescription="新しいドキュメントを作成します。" ma:contentTypeScope="" ma:versionID="0b7626ece56d795697642b109d20e744">
  <xsd:schema xmlns:xsd="http://www.w3.org/2001/XMLSchema" xmlns:xs="http://www.w3.org/2001/XMLSchema" xmlns:p="http://schemas.microsoft.com/office/2006/metadata/properties" xmlns:ns2="98c0197a-c9d8-424f-829b-6f7b70f8da4c" xmlns:ns3="c7d3d665-a658-4676-a226-391f353bd766" targetNamespace="http://schemas.microsoft.com/office/2006/metadata/properties" ma:root="true" ma:fieldsID="67d1f8a7c6a177f8e2f7030cf45ebd7f" ns2:_="" ns3:_="">
    <xsd:import namespace="98c0197a-c9d8-424f-829b-6f7b70f8da4c"/>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0197a-c9d8-424f-829b-6f7b70f8d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c1d03c-3c8c-4849-9323-3508e47adaf3}"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c0197a-c9d8-424f-829b-6f7b70f8da4c">
      <Terms xmlns="http://schemas.microsoft.com/office/infopath/2007/PartnerControls"/>
    </lcf76f155ced4ddcb4097134ff3c332f>
    <TaxCatchAll xmlns="c7d3d665-a658-4676-a226-391f353bd766" xsi:nil="true"/>
  </documentManagement>
</p:properties>
</file>

<file path=customXml/itemProps1.xml><?xml version="1.0" encoding="utf-8"?>
<ds:datastoreItem xmlns:ds="http://schemas.openxmlformats.org/officeDocument/2006/customXml" ds:itemID="{60C7DA5E-CE3B-48CB-A02F-1A75C56A877F}">
  <ds:schemaRefs>
    <ds:schemaRef ds:uri="http://schemas.microsoft.com/sharepoint/v3/contenttype/forms"/>
  </ds:schemaRefs>
</ds:datastoreItem>
</file>

<file path=customXml/itemProps2.xml><?xml version="1.0" encoding="utf-8"?>
<ds:datastoreItem xmlns:ds="http://schemas.openxmlformats.org/officeDocument/2006/customXml" ds:itemID="{757E2AF7-A85A-4E7C-8181-05944A04C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0197a-c9d8-424f-829b-6f7b70f8da4c"/>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34A1DB-AD84-4FD2-99BC-AA9E732DC89B}">
  <ds:schemaRefs>
    <ds:schemaRef ds:uri="http://schemas.microsoft.com/office/2006/documentManagement/types"/>
    <ds:schemaRef ds:uri="http://www.w3.org/XML/1998/namespace"/>
    <ds:schemaRef ds:uri="http://purl.org/dc/elements/1.1/"/>
    <ds:schemaRef ds:uri="c7d3d665-a658-4676-a226-391f353bd766"/>
    <ds:schemaRef ds:uri="98c0197a-c9d8-424f-829b-6f7b70f8da4c"/>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推薦書（一般用）</vt:lpstr>
      <vt:lpstr>'推薦書（一般用）'!Print_Area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憲幸(MURATA Noriyuki)</dc:creator>
  <cp:keywords/>
  <dc:description/>
  <cp:lastModifiedBy>村田 憲幸(MURATA Noriyuki)</cp:lastModifiedBy>
  <cp:revision/>
  <cp:lastPrinted>2025-03-07T11:36:36Z</cp:lastPrinted>
  <dcterms:created xsi:type="dcterms:W3CDTF">2024-12-19T08:07:05Z</dcterms:created>
  <dcterms:modified xsi:type="dcterms:W3CDTF">2025-12-09T05:15:37Z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0x010100DFD6783C7F251645A9E94BE5920C3763</vt:lpwstr>
  </property>
  <property fmtid="{D5CDD505-2E9C-101B-9397-08002B2CF9AE}" pid="3" name="MediaServiceImageTags">
    <vt:lpwstr/>
  </property>
</Properties>
</file>