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20972" windowHeight="6244" tabRatio="610" activeTab="0"/>
  </bookViews>
  <sheets>
    <sheet name="14市町村参画宣言" sheetId="1" r:id="rId1"/>
  </sheets>
  <definedNames>
    <definedName name="_xlnm.Print_Area" localSheetId="0">'14市町村参画宣言'!$A$1:$H$55</definedName>
  </definedNames>
  <calcPr fullCalcOnLoad="1"/>
</workbook>
</file>

<file path=xl/sharedStrings.xml><?xml version="1.0" encoding="utf-8"?>
<sst xmlns="http://schemas.openxmlformats.org/spreadsheetml/2006/main" count="106" uniqueCount="104">
  <si>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</si>
  <si>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</si>
  <si>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</si>
  <si>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</si>
  <si>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</si>
  <si>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</si>
  <si>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</si>
  <si>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</si>
  <si>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</si>
  <si>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</si>
  <si>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</si>
  <si>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</si>
  <si>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</si>
  <si>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</si>
  <si>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</si>
  <si>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</si>
  <si>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</si>
  <si>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</si>
  <si>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</si>
  <si>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</si>
  <si>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</si>
  <si>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</si>
  <si>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</si>
  <si>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</si>
  <si>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</si>
  <si>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</si>
  <si>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</si>
  <si>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</si>
  <si>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</si>
  <si>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</si>
  <si>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</si>
  <si>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</si>
  <si>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</si>
  <si>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</si>
  <si>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</si>
  <si>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</si>
  <si>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</si>
  <si>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</si>
  <si>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</si>
  <si>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</si>
  <si>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</si>
  <si>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</si>
  <si>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</si>
  <si>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</si>
  <si>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</si>
  <si>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</si>
  <si>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</si>
  <si>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</si>
  <si>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</si>
  <si>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
  </si>
  <si>
    <t xml:space="preserve">  *館林市</t>
  </si>
  <si>
    <t xml:space="preserve">  *我孫子市</t>
  </si>
  <si>
    <t xml:space="preserve">  *上越市</t>
  </si>
  <si>
    <t xml:space="preserve">  *大津市  *栗東市</t>
  </si>
  <si>
    <t xml:space="preserve">  *鳥取市  倉吉市</t>
  </si>
  <si>
    <t xml:space="preserve">  *宇部市</t>
  </si>
  <si>
    <t xml:space="preserve">  *新居浜市</t>
  </si>
  <si>
    <t xml:space="preserve">  *伊万里市</t>
  </si>
  <si>
    <t xml:space="preserve">  *長崎市  *佐世保市</t>
  </si>
  <si>
    <t xml:space="preserve">  *青森市  *八戸市  野辺地町</t>
  </si>
  <si>
    <t xml:space="preserve">  *山形市  村山市  大江町  川西町  白鷹町</t>
  </si>
  <si>
    <t xml:space="preserve">  *都留市  *南アルプス市</t>
  </si>
  <si>
    <t xml:space="preserve">  *塩尻市  *南箕輪村  飯綱町</t>
  </si>
  <si>
    <t xml:space="preserve">  *大垣市  *各務原市</t>
  </si>
  <si>
    <t xml:space="preserve">  久御山町  </t>
  </si>
  <si>
    <t xml:space="preserve">  *堺市</t>
  </si>
  <si>
    <t xml:space="preserve">  *相模原市  *綾瀬市  </t>
  </si>
  <si>
    <t xml:space="preserve">  *大船渡市</t>
  </si>
  <si>
    <t xml:space="preserve">  会津若松市  郡山市</t>
  </si>
  <si>
    <t>男　女　共　同　参　画　宣　言　の　実　施　状　況</t>
  </si>
  <si>
    <t>宣言
市町村数
(b)</t>
  </si>
  <si>
    <t>実施率
（b/a％）</t>
  </si>
  <si>
    <t>うち
 国との共催
 事業実施
 市町村数</t>
  </si>
  <si>
    <t xml:space="preserve">  *高松市  *丸亀市</t>
  </si>
  <si>
    <t xml:space="preserve">  *気仙沼市  *柴田町</t>
  </si>
  <si>
    <t xml:space="preserve">  *高岡市　黒部市　砺波市</t>
  </si>
  <si>
    <t xml:space="preserve">  *福井市  *敦賀市  *勝山市　*鯖江市　*越前市  *越前町</t>
  </si>
  <si>
    <t xml:space="preserve"> (注１)　市町村名に＊がついている市町村が男女共同参画宣言都市奨励事業を実施。</t>
  </si>
  <si>
    <t xml:space="preserve">  *横手市 由利本荘市 *潟上市  *大仙市  羽後町</t>
  </si>
  <si>
    <t xml:space="preserve"> (注２)　平成22年度中に男女共同参画に関する宣言を行う予定の市町は以下のとおり。</t>
  </si>
  <si>
    <t>　　　　  大分県豊後大野市（平成22年6月）、福井県永平寺町（平成22年8月）、 島根県松江市（平成22年10月）、秋田県能代市（平成22年11月）、
　　　　　福井県南越前市（平成22年11月）、熊本県菊池市（平成22年11月）</t>
  </si>
  <si>
    <t xml:space="preserve">  *島田市  *富士市</t>
  </si>
  <si>
    <t>　*江南市</t>
  </si>
  <si>
    <t xml:space="preserve">  *出雲市　*江津市</t>
  </si>
  <si>
    <t xml:space="preserve">  *呉市  竹原市  大竹市　*安芸高田市　*熊野町</t>
  </si>
  <si>
    <t xml:space="preserve">  *那覇市  *宜野湾市　石垣市</t>
  </si>
  <si>
    <t xml:space="preserve">  *水戸市  *古河市  *結城市  *つくば市  *潮来市  *守谷市　
   美浦村</t>
  </si>
  <si>
    <t xml:space="preserve">  *日光市　*小山市</t>
  </si>
  <si>
    <r>
      <t>　（平成2</t>
    </r>
    <r>
      <rPr>
        <sz val="11"/>
        <rFont val="ＭＳ Ｐゴシック"/>
        <family val="3"/>
      </rPr>
      <t>2年4月1日現在）　　</t>
    </r>
  </si>
  <si>
    <t xml:space="preserve">  *熊谷市  *入間市  *新座市  *桶川市  *北本市   嵐山町  
  *上里町</t>
  </si>
  <si>
    <t xml:space="preserve">  *杉並区  *豊島区  八王子市  *立川市  三鷹市 *府中市  昭島市
  町田市  小金井市  *日野市  東大和市  東久留米市  *羽村市</t>
  </si>
  <si>
    <t>　七尾市  *小松市  *加賀市</t>
  </si>
  <si>
    <t xml:space="preserve">  *津市  *四日市市  *伊勢市  *松阪市  *名張市  *伊賀市</t>
  </si>
  <si>
    <t xml:space="preserve">  *宝塚市  *加西市</t>
  </si>
  <si>
    <t xml:space="preserve">  *生駒市  *香芝市</t>
  </si>
  <si>
    <t xml:space="preserve">  *倉敷市  玉野市  総社市  真庭市  </t>
  </si>
  <si>
    <t xml:space="preserve">  久留米市  *八女市  *行橋市  *筑紫野市  春日市  *大野城市
  *福津市  *那珂川町　*苅田町  築上町</t>
  </si>
  <si>
    <t xml:space="preserve">  別府市 </t>
  </si>
  <si>
    <t xml:space="preserve">  *延岡市</t>
  </si>
  <si>
    <t xml:space="preserve">  *鹿児島市  *薩摩川内市</t>
  </si>
  <si>
    <t xml:space="preserve">  *八代市　*荒尾市  *水俣市  *上天草市  *宇城市  *天草市  
  *合志市　益城町</t>
  </si>
  <si>
    <t>１４　市区町村における男女共同参画の宣言の状況　　　　　　　　　　　　　　　　　　　 　　　</t>
  </si>
  <si>
    <t>市区
町村数
(a)</t>
  </si>
  <si>
    <t>市　区　町　村　名</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</si>
</sst>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_ #,##0;[Red]_ \-#,##0"/>
    <numFmt numFmtId="178" formatCode="#,##0.0;[Red]\-#,##0.0"/>
    <numFmt numFmtId="179" formatCode="_ #,##0.0;[Red]_ \-#,##0.0"/>
    <numFmt numFmtId="180" formatCode="0.0_ "/>
    <numFmt numFmtId="181" formatCode="#,##0_ "/>
    <numFmt numFmtId="182" formatCode="0.0%"/>
    <numFmt numFmtId="183" formatCode="#,##0_);[Red]\(#,##0\)"/>
    <numFmt numFmtId="184" formatCode="0_);[Red]\(0\)"/>
    <numFmt numFmtId="185" formatCode="0_ "/>
    <numFmt numFmtId="186" formatCode="#,##0_ ;[Red]\-#,##0\ "/>
    <numFmt numFmtId="187" formatCode="0.0"/>
    <numFmt numFmtId="188" formatCode="0.0000000000000%"/>
    <numFmt numFmtId="189" formatCode="0.00_);[Red]\(0.00\)"/>
    <numFmt numFmtId="190" formatCode="0.0_);\(0.0\)"/>
    <numFmt numFmtId="191" formatCode="0.0;&quot;△ &quot;0.0"/>
    <numFmt numFmtId="192" formatCode="&quot;Yes&quot;;&quot;Yes&quot;;&quot;No&quot;"/>
    <numFmt numFmtId="193" formatCode="&quot;True&quot;;&quot;True&quot;;&quot;False&quot;"/>
    <numFmt numFmtId="194" formatCode="&quot;On&quot;;&quot;On&quot;;&quot;Off&quot;"/>
    <numFmt numFmtId="195" formatCode="0.000_ "/>
    <numFmt numFmtId="196" formatCode="0.00_ "/>
    <numFmt numFmtId="197" formatCode="0.0000_ "/>
    <numFmt numFmtId="198" formatCode="#,##0.0_ ;[Red]\-#,##0.0\ "/>
    <numFmt numFmtId="199" formatCode="General\(&quot;策&quot;&quot;定&quot;&quot;済&quot;&quot;計&quot;&quot;画&quot;&quot;数&quot;\)"/>
    <numFmt numFmtId="200" formatCode="General\(&quot;策&quot;&quot;定&quot;&quot;済&quot;&quot;み&quot;&quot;計&quot;&quot;画&quot;&quot;数&quot;\)"/>
    <numFmt numFmtId="201" formatCode="General\(&quot;／&quot;&quot;６０&quot;\)"/>
    <numFmt numFmtId="202" formatCode="General\ \ \(&quot;／&quot;&quot;６０&quot;\)"/>
    <numFmt numFmtId="203" formatCode="General&quot;／&quot;&quot;60&quot;\)"/>
    <numFmt numFmtId="204" formatCode="General&quot;／&quot;&quot;60&quot;"/>
    <numFmt numFmtId="205" formatCode="General&quot;／&quot;&quot;12&quot;"/>
    <numFmt numFmtId="206" formatCode="General&quot;／&quot;&quot;13&quot;"/>
    <numFmt numFmtId="207" formatCode="General&quot;／&quot;&quot;47&quot;"/>
    <numFmt numFmtId="208" formatCode="&quot;計&quot;&quot;画&quot;&quot;数&quot;\ \ General&quot;／&quot;&quot;47&quot;"/>
    <numFmt numFmtId="209" formatCode="\ \ General&quot;／&quot;&quot;47&quot;"/>
    <numFmt numFmtId="210" formatCode="[$-411]gg&quot;年&quot;m&quot;月&quot;"/>
    <numFmt numFmtId="211" formatCode="hh&quot;年&quot;m&quot;月&quot;"/>
    <numFmt numFmtId="212" formatCode="\(General\)"/>
    <numFmt numFmtId="213" formatCode="\(General\)\ &quot;    &quot;"/>
    <numFmt numFmtId="214" formatCode="\(General\)\ &quot;  &quot;"/>
    <numFmt numFmtId="215" formatCode="\(#,###\)\ &quot;  &quot;"/>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quot;-&quot;"/>
    <numFmt numFmtId="231" formatCode="[$-411]ge\.m\.d;@"/>
    <numFmt numFmtId="232" formatCode="[$-411]ggge&quot;年&quot;m&quot;月&quot;d&quot;日&quot;;@"/>
  </numFmts>
  <fonts count="41">
    <font>
      <sz val="11"/>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medium"/>
      <bottom style="medium"/>
    </border>
    <border>
      <left style="thin">
        <color indexed="8"/>
      </left>
      <right style="medium"/>
      <top style="medium"/>
      <bottom style="medium"/>
    </border>
    <border>
      <left>
        <color indexed="63"/>
      </left>
      <right style="thin"/>
      <top style="thin"/>
      <bottom style="thin"/>
    </border>
    <border>
      <left style="thin"/>
      <right style="thin"/>
      <top style="thin"/>
      <bottom>
        <color indexed="63"/>
      </bottom>
    </border>
    <border>
      <left>
        <color indexed="63"/>
      </left>
      <right style="medium"/>
      <top>
        <color indexed="63"/>
      </top>
      <bottom>
        <color indexed="63"/>
      </bottom>
    </border>
    <border>
      <left style="thin"/>
      <right style="thin"/>
      <top>
        <color indexed="63"/>
      </top>
      <bottom style="double"/>
    </border>
    <border>
      <left>
        <color indexed="63"/>
      </left>
      <right style="medium"/>
      <top>
        <color indexed="63"/>
      </top>
      <bottom style="double"/>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style="hair">
        <color indexed="8"/>
      </top>
      <bottom>
        <color indexed="63"/>
      </bottom>
    </border>
    <border>
      <left>
        <color indexed="63"/>
      </left>
      <right>
        <color indexed="63"/>
      </right>
      <top style="medium"/>
      <bottom style="medium"/>
    </border>
    <border>
      <left style="medium"/>
      <right>
        <color indexed="63"/>
      </right>
      <top style="hair">
        <color indexed="8"/>
      </top>
      <bottom>
        <color indexed="63"/>
      </bottom>
    </border>
    <border>
      <left style="medium"/>
      <right>
        <color indexed="63"/>
      </right>
      <top style="medium"/>
      <bottom style="medium"/>
    </border>
    <border>
      <left style="thin"/>
      <right style="thin"/>
      <top style="thin"/>
      <bottom style="double"/>
    </border>
    <border>
      <left style="double"/>
      <right style="thin"/>
      <top style="double"/>
      <bottom style="hair"/>
    </border>
    <border>
      <left style="thin">
        <color indexed="8"/>
      </left>
      <right style="thin">
        <color indexed="8"/>
      </right>
      <top style="double"/>
      <bottom style="hair">
        <color indexed="8"/>
      </bottom>
    </border>
    <border>
      <left style="thin">
        <color indexed="8"/>
      </left>
      <right style="medium"/>
      <top style="double"/>
      <bottom style="hair">
        <color indexed="8"/>
      </bottom>
    </border>
    <border>
      <left style="double"/>
      <right style="thin"/>
      <top style="hair"/>
      <bottom style="hair"/>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color indexed="63"/>
      </left>
      <right style="thin">
        <color indexed="8"/>
      </right>
      <top style="hair">
        <color indexed="8"/>
      </top>
      <bottom style="hair">
        <color indexed="8"/>
      </bottom>
    </border>
    <border>
      <left style="double"/>
      <right style="thin"/>
      <top>
        <color indexed="63"/>
      </top>
      <bottom style="hair"/>
    </border>
    <border>
      <left style="double"/>
      <right style="thin"/>
      <top style="hair"/>
      <bottom>
        <color indexed="63"/>
      </bottom>
    </border>
    <border>
      <left style="thin">
        <color indexed="8"/>
      </left>
      <right style="thin">
        <color indexed="8"/>
      </right>
      <top style="hair">
        <color indexed="8"/>
      </top>
      <bottom>
        <color indexed="63"/>
      </bottom>
    </border>
    <border>
      <left style="thin">
        <color indexed="8"/>
      </left>
      <right style="medium"/>
      <top style="hair">
        <color indexed="8"/>
      </top>
      <bottom>
        <color indexed="63"/>
      </bottom>
    </border>
    <border>
      <left style="double">
        <color indexed="8"/>
      </left>
      <right style="thin">
        <color indexed="8"/>
      </right>
      <top style="medium">
        <color indexed="8"/>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double"/>
      <right style="thin"/>
      <top style="medium"/>
      <bottom>
        <color indexed="63"/>
      </bottom>
    </border>
    <border>
      <left style="double"/>
      <right style="thin"/>
      <top>
        <color indexed="63"/>
      </top>
      <bottom>
        <color indexed="63"/>
      </bottom>
    </border>
    <border>
      <left style="double"/>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style="thin"/>
      <right>
        <color indexed="63"/>
      </right>
      <top>
        <color indexed="63"/>
      </top>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6" fillId="0" borderId="0" applyNumberFormat="0" applyFill="0" applyBorder="0" applyAlignment="0" applyProtection="0"/>
    <xf numFmtId="0" fontId="40" fillId="32" borderId="0" applyNumberFormat="0" applyBorder="0" applyAlignment="0" applyProtection="0"/>
  </cellStyleXfs>
  <cellXfs count="61">
    <xf numFmtId="0" fontId="0" fillId="0" borderId="0" xfId="0" applyAlignment="1">
      <alignment vertical="center"/>
    </xf>
    <xf numFmtId="183" fontId="2" fillId="0" borderId="10" xfId="0" applyNumberFormat="1" applyFont="1" applyFill="1" applyBorder="1" applyAlignment="1">
      <alignment vertical="center"/>
    </xf>
    <xf numFmtId="176" fontId="2" fillId="0" borderId="10" xfId="0" applyNumberFormat="1"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wrapText="1"/>
    </xf>
    <xf numFmtId="0" fontId="2" fillId="0" borderId="13" xfId="0" applyFont="1" applyFill="1" applyBorder="1" applyAlignment="1">
      <alignment wrapText="1"/>
    </xf>
    <xf numFmtId="0" fontId="2" fillId="0" borderId="14" xfId="0" applyFont="1" applyFill="1" applyBorder="1" applyAlignment="1">
      <alignment wrapText="1"/>
    </xf>
    <xf numFmtId="176" fontId="2" fillId="0" borderId="15" xfId="0" applyNumberFormat="1" applyFont="1" applyFill="1" applyBorder="1" applyAlignment="1">
      <alignment horizont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8" xfId="0" applyFont="1" applyFill="1" applyBorder="1" applyAlignment="1">
      <alignment horizontal="center" vertical="center"/>
    </xf>
    <xf numFmtId="177" fontId="2" fillId="0" borderId="0" xfId="0" applyNumberFormat="1" applyFont="1" applyFill="1" applyBorder="1" applyAlignment="1">
      <alignment horizontal="distributed" vertical="center"/>
    </xf>
    <xf numFmtId="177" fontId="2" fillId="0" borderId="19" xfId="0" applyNumberFormat="1" applyFont="1" applyFill="1" applyBorder="1" applyAlignment="1">
      <alignment horizontal="distributed" vertical="center"/>
    </xf>
    <xf numFmtId="177" fontId="2" fillId="0" borderId="20" xfId="0" applyNumberFormat="1" applyFont="1" applyFill="1" applyBorder="1" applyAlignment="1">
      <alignment horizontal="distributed" vertical="center"/>
    </xf>
    <xf numFmtId="177" fontId="2" fillId="0" borderId="21" xfId="0" applyNumberFormat="1" applyFont="1" applyFill="1" applyBorder="1" applyAlignment="1">
      <alignment horizontal="distributed" vertical="center"/>
    </xf>
    <xf numFmtId="177" fontId="2" fillId="0" borderId="22" xfId="0" applyNumberFormat="1" applyFont="1" applyFill="1" applyBorder="1" applyAlignment="1">
      <alignment horizontal="distributed" vertical="center"/>
    </xf>
    <xf numFmtId="177" fontId="2" fillId="0" borderId="19" xfId="0" applyNumberFormat="1" applyFont="1" applyFill="1" applyBorder="1" applyAlignment="1">
      <alignment horizontal="distributed" vertical="center"/>
    </xf>
    <xf numFmtId="0" fontId="3" fillId="0" borderId="23" xfId="0" applyFont="1" applyFill="1" applyBorder="1" applyAlignment="1">
      <alignment wrapText="1"/>
    </xf>
    <xf numFmtId="0" fontId="0" fillId="0" borderId="0" xfId="0" applyFont="1" applyFill="1" applyAlignment="1">
      <alignment vertical="center"/>
    </xf>
    <xf numFmtId="0" fontId="0" fillId="0" borderId="0" xfId="0" applyFont="1" applyFill="1" applyAlignment="1">
      <alignment vertical="center"/>
    </xf>
    <xf numFmtId="176" fontId="0" fillId="0" borderId="0" xfId="0" applyNumberFormat="1"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vertical="center"/>
    </xf>
    <xf numFmtId="181" fontId="2" fillId="0" borderId="24" xfId="61" applyNumberFormat="1" applyFont="1" applyFill="1" applyBorder="1" applyAlignment="1">
      <alignment vertical="center"/>
      <protection/>
    </xf>
    <xf numFmtId="183" fontId="2" fillId="0" borderId="25" xfId="0" applyNumberFormat="1" applyFont="1" applyFill="1" applyBorder="1" applyAlignment="1">
      <alignment vertical="center"/>
    </xf>
    <xf numFmtId="176" fontId="2" fillId="0" borderId="25" xfId="0" applyNumberFormat="1" applyFont="1" applyFill="1" applyBorder="1" applyAlignment="1">
      <alignment vertical="center"/>
    </xf>
    <xf numFmtId="0" fontId="2" fillId="0" borderId="26" xfId="0" applyFont="1" applyFill="1" applyBorder="1" applyAlignment="1">
      <alignment vertical="center"/>
    </xf>
    <xf numFmtId="181" fontId="2" fillId="0" borderId="27" xfId="61" applyNumberFormat="1" applyFont="1" applyFill="1" applyBorder="1" applyAlignment="1">
      <alignment vertical="center"/>
      <protection/>
    </xf>
    <xf numFmtId="183" fontId="2" fillId="0" borderId="28" xfId="0" applyNumberFormat="1" applyFont="1" applyFill="1" applyBorder="1" applyAlignment="1">
      <alignment vertical="center"/>
    </xf>
    <xf numFmtId="176" fontId="2" fillId="0" borderId="28" xfId="0" applyNumberFormat="1" applyFont="1" applyFill="1" applyBorder="1" applyAlignment="1">
      <alignment vertical="center"/>
    </xf>
    <xf numFmtId="0" fontId="2" fillId="0" borderId="29" xfId="0" applyFont="1" applyFill="1" applyBorder="1" applyAlignment="1">
      <alignment vertical="center"/>
    </xf>
    <xf numFmtId="0" fontId="2" fillId="0" borderId="29" xfId="0" applyFont="1" applyFill="1" applyBorder="1" applyAlignment="1">
      <alignment vertical="center" wrapText="1"/>
    </xf>
    <xf numFmtId="183" fontId="2" fillId="0" borderId="28" xfId="0" applyNumberFormat="1" applyFont="1" applyFill="1" applyBorder="1" applyAlignment="1">
      <alignment vertical="center"/>
    </xf>
    <xf numFmtId="176" fontId="2" fillId="0" borderId="28" xfId="0" applyNumberFormat="1" applyFont="1" applyFill="1" applyBorder="1" applyAlignment="1">
      <alignment vertical="center"/>
    </xf>
    <xf numFmtId="183" fontId="2" fillId="0" borderId="30" xfId="0" applyNumberFormat="1" applyFont="1" applyFill="1" applyBorder="1" applyAlignment="1">
      <alignment vertical="center"/>
    </xf>
    <xf numFmtId="181" fontId="2" fillId="0" borderId="31" xfId="61" applyNumberFormat="1" applyFont="1" applyFill="1" applyBorder="1" applyAlignment="1">
      <alignment vertical="center"/>
      <protection/>
    </xf>
    <xf numFmtId="0" fontId="2" fillId="0" borderId="29" xfId="0" applyFont="1" applyFill="1" applyBorder="1" applyAlignment="1">
      <alignment wrapText="1"/>
    </xf>
    <xf numFmtId="181" fontId="2" fillId="0" borderId="32" xfId="61" applyNumberFormat="1" applyFont="1" applyFill="1" applyBorder="1" applyAlignment="1">
      <alignment vertical="center"/>
      <protection/>
    </xf>
    <xf numFmtId="183" fontId="2" fillId="0" borderId="33" xfId="0" applyNumberFormat="1" applyFont="1" applyFill="1" applyBorder="1" applyAlignment="1">
      <alignment vertical="center"/>
    </xf>
    <xf numFmtId="176" fontId="2" fillId="0" borderId="33" xfId="0" applyNumberFormat="1" applyFont="1" applyFill="1" applyBorder="1" applyAlignment="1">
      <alignment vertical="center"/>
    </xf>
    <xf numFmtId="0" fontId="2" fillId="0" borderId="34" xfId="0" applyFont="1" applyFill="1" applyBorder="1" applyAlignment="1">
      <alignment vertical="center"/>
    </xf>
    <xf numFmtId="183" fontId="2" fillId="0" borderId="35" xfId="0" applyNumberFormat="1" applyFont="1" applyFill="1" applyBorder="1" applyAlignment="1">
      <alignment vertical="center"/>
    </xf>
    <xf numFmtId="0" fontId="4" fillId="0" borderId="36" xfId="0" applyFont="1" applyFill="1" applyBorder="1" applyAlignment="1">
      <alignment vertical="center"/>
    </xf>
    <xf numFmtId="177" fontId="3" fillId="0" borderId="0" xfId="0" applyNumberFormat="1" applyFont="1" applyFill="1" applyBorder="1" applyAlignment="1">
      <alignment vertical="center" wrapText="1"/>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wrapText="1"/>
    </xf>
    <xf numFmtId="0" fontId="2" fillId="0" borderId="47" xfId="0" applyFont="1" applyFill="1" applyBorder="1" applyAlignment="1">
      <alignment horizontal="center" wrapText="1"/>
    </xf>
    <xf numFmtId="177" fontId="3" fillId="0" borderId="17" xfId="0" applyNumberFormat="1" applyFont="1" applyFill="1" applyBorder="1" applyAlignment="1">
      <alignment/>
    </xf>
    <xf numFmtId="177" fontId="3" fillId="0" borderId="0" xfId="0" applyNumberFormat="1" applyFont="1" applyFill="1" applyBorder="1" applyAlignment="1">
      <alignment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5"/>
  <sheetViews>
    <sheetView tabSelected="1"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H43" sqref="H43"/>
    </sheetView>
  </sheetViews>
  <sheetFormatPr defaultColWidth="9.00390625" defaultRowHeight="13.5"/>
  <cols>
    <col min="1" max="1" width="0.875" style="20" customWidth="1"/>
    <col min="2" max="2" width="10.625" style="20" customWidth="1"/>
    <col min="3" max="3" width="0.74609375" style="20" customWidth="1"/>
    <col min="4" max="6" width="9.625" style="20" customWidth="1"/>
    <col min="7" max="7" width="9.625" style="21" customWidth="1"/>
    <col min="8" max="8" width="51.625" style="20" customWidth="1"/>
    <col min="9" max="16384" width="9.00390625" style="20" customWidth="1"/>
  </cols>
  <sheetData>
    <row r="1" spans="1:8" ht="24" customHeight="1" thickBot="1">
      <c r="A1" s="19"/>
      <c r="B1" s="43" t="s">
        <v>101</v>
      </c>
      <c r="C1" s="43"/>
      <c r="D1" s="43"/>
      <c r="E1" s="43"/>
      <c r="F1" s="43"/>
      <c r="G1" s="43"/>
      <c r="H1" s="22" t="s">
        <v>88</v>
      </c>
    </row>
    <row r="2" spans="1:8" ht="18" customHeight="1">
      <c r="A2" s="45"/>
      <c r="B2" s="58" t="s">
        <v>0</v>
      </c>
      <c r="C2" s="9"/>
      <c r="D2" s="48" t="s">
        <v>102</v>
      </c>
      <c r="E2" s="51" t="s">
        <v>69</v>
      </c>
      <c r="F2" s="52"/>
      <c r="G2" s="52"/>
      <c r="H2" s="53"/>
    </row>
    <row r="3" spans="1:8" ht="10.5" customHeight="1">
      <c r="A3" s="46"/>
      <c r="B3" s="59"/>
      <c r="C3" s="10"/>
      <c r="D3" s="49"/>
      <c r="E3" s="54" t="s">
        <v>70</v>
      </c>
      <c r="F3" s="4"/>
      <c r="G3" s="5"/>
      <c r="H3" s="6"/>
    </row>
    <row r="4" spans="1:8" ht="52.5" customHeight="1" thickBot="1">
      <c r="A4" s="47"/>
      <c r="B4" s="60"/>
      <c r="C4" s="11"/>
      <c r="D4" s="50"/>
      <c r="E4" s="55"/>
      <c r="F4" s="18" t="s">
        <v>72</v>
      </c>
      <c r="G4" s="7" t="s">
        <v>71</v>
      </c>
      <c r="H4" s="8" t="s">
        <v>103</v>
      </c>
    </row>
    <row r="5" spans="1:8" ht="15" customHeight="1" thickTop="1">
      <c r="A5" s="15"/>
      <c r="B5" s="17" t="s">
        <v>1</v>
      </c>
      <c r="C5" s="12"/>
      <c r="D5" s="24">
        <v>179</v>
      </c>
      <c r="E5" s="25">
        <v>0</v>
      </c>
      <c r="F5" s="25">
        <v>0</v>
      </c>
      <c r="G5" s="26">
        <f aca="true" t="shared" si="0" ref="G5:G51">E5/D5*100</f>
        <v>0</v>
      </c>
      <c r="H5" s="27" t="s">
        <v>49</v>
      </c>
    </row>
    <row r="6" spans="1:8" ht="15" customHeight="1">
      <c r="A6" s="15"/>
      <c r="B6" s="17" t="s">
        <v>2</v>
      </c>
      <c r="C6" s="12"/>
      <c r="D6" s="28">
        <v>40</v>
      </c>
      <c r="E6" s="29">
        <v>3</v>
      </c>
      <c r="F6" s="29">
        <v>2</v>
      </c>
      <c r="G6" s="30">
        <f>E6/D6*100</f>
        <v>7.5</v>
      </c>
      <c r="H6" s="31" t="s">
        <v>59</v>
      </c>
    </row>
    <row r="7" spans="1:8" ht="15" customHeight="1">
      <c r="A7" s="15"/>
      <c r="B7" s="17" t="s">
        <v>3</v>
      </c>
      <c r="C7" s="13"/>
      <c r="D7" s="28">
        <v>34</v>
      </c>
      <c r="E7" s="29">
        <v>1</v>
      </c>
      <c r="F7" s="29">
        <v>1</v>
      </c>
      <c r="G7" s="30">
        <f t="shared" si="0"/>
        <v>2.941176470588235</v>
      </c>
      <c r="H7" s="31" t="s">
        <v>67</v>
      </c>
    </row>
    <row r="8" spans="1:8" ht="15" customHeight="1">
      <c r="A8" s="15"/>
      <c r="B8" s="17" t="s">
        <v>4</v>
      </c>
      <c r="C8" s="13"/>
      <c r="D8" s="28">
        <v>35</v>
      </c>
      <c r="E8" s="29">
        <v>2</v>
      </c>
      <c r="F8" s="29">
        <v>2</v>
      </c>
      <c r="G8" s="30">
        <f t="shared" si="0"/>
        <v>5.714285714285714</v>
      </c>
      <c r="H8" s="31" t="s">
        <v>74</v>
      </c>
    </row>
    <row r="9" spans="1:8" ht="15" customHeight="1">
      <c r="A9" s="15"/>
      <c r="B9" s="17" t="s">
        <v>5</v>
      </c>
      <c r="C9" s="13"/>
      <c r="D9" s="28">
        <v>25</v>
      </c>
      <c r="E9" s="29">
        <v>5</v>
      </c>
      <c r="F9" s="29">
        <v>3</v>
      </c>
      <c r="G9" s="30">
        <f t="shared" si="0"/>
        <v>20</v>
      </c>
      <c r="H9" s="31" t="s">
        <v>78</v>
      </c>
    </row>
    <row r="10" spans="1:8" ht="15" customHeight="1">
      <c r="A10" s="15"/>
      <c r="B10" s="17" t="s">
        <v>6</v>
      </c>
      <c r="C10" s="13"/>
      <c r="D10" s="28">
        <v>35</v>
      </c>
      <c r="E10" s="29">
        <v>5</v>
      </c>
      <c r="F10" s="29">
        <v>1</v>
      </c>
      <c r="G10" s="30">
        <f t="shared" si="0"/>
        <v>14.285714285714285</v>
      </c>
      <c r="H10" s="31" t="s">
        <v>60</v>
      </c>
    </row>
    <row r="11" spans="1:8" ht="15" customHeight="1">
      <c r="A11" s="15"/>
      <c r="B11" s="17" t="s">
        <v>7</v>
      </c>
      <c r="C11" s="13"/>
      <c r="D11" s="28">
        <v>59</v>
      </c>
      <c r="E11" s="29">
        <v>2</v>
      </c>
      <c r="F11" s="29">
        <v>0</v>
      </c>
      <c r="G11" s="30">
        <f t="shared" si="0"/>
        <v>3.389830508474576</v>
      </c>
      <c r="H11" s="31" t="s">
        <v>68</v>
      </c>
    </row>
    <row r="12" spans="1:8" ht="26.25" customHeight="1">
      <c r="A12" s="15"/>
      <c r="B12" s="17" t="s">
        <v>8</v>
      </c>
      <c r="C12" s="13"/>
      <c r="D12" s="28">
        <v>44</v>
      </c>
      <c r="E12" s="29">
        <v>7</v>
      </c>
      <c r="F12" s="29">
        <v>6</v>
      </c>
      <c r="G12" s="30">
        <f>E12/D12*100</f>
        <v>15.909090909090908</v>
      </c>
      <c r="H12" s="32" t="s">
        <v>86</v>
      </c>
    </row>
    <row r="13" spans="1:8" ht="15" customHeight="1">
      <c r="A13" s="15"/>
      <c r="B13" s="17" t="s">
        <v>9</v>
      </c>
      <c r="C13" s="13"/>
      <c r="D13" s="28">
        <v>27</v>
      </c>
      <c r="E13" s="29">
        <v>2</v>
      </c>
      <c r="F13" s="29">
        <v>2</v>
      </c>
      <c r="G13" s="30">
        <f t="shared" si="0"/>
        <v>7.4074074074074066</v>
      </c>
      <c r="H13" s="31" t="s">
        <v>87</v>
      </c>
    </row>
    <row r="14" spans="1:8" ht="15" customHeight="1">
      <c r="A14" s="15"/>
      <c r="B14" s="17" t="s">
        <v>10</v>
      </c>
      <c r="C14" s="13"/>
      <c r="D14" s="28">
        <v>35</v>
      </c>
      <c r="E14" s="29">
        <v>1</v>
      </c>
      <c r="F14" s="29">
        <v>1</v>
      </c>
      <c r="G14" s="30">
        <f t="shared" si="0"/>
        <v>2.857142857142857</v>
      </c>
      <c r="H14" s="31" t="s">
        <v>50</v>
      </c>
    </row>
    <row r="15" spans="1:8" ht="28.5" customHeight="1">
      <c r="A15" s="15"/>
      <c r="B15" s="17" t="s">
        <v>11</v>
      </c>
      <c r="C15" s="13"/>
      <c r="D15" s="28">
        <v>64</v>
      </c>
      <c r="E15" s="29">
        <v>7</v>
      </c>
      <c r="F15" s="29">
        <v>6</v>
      </c>
      <c r="G15" s="30">
        <f>E15/D15*100</f>
        <v>10.9375</v>
      </c>
      <c r="H15" s="32" t="s">
        <v>89</v>
      </c>
    </row>
    <row r="16" spans="1:8" ht="15.75" customHeight="1">
      <c r="A16" s="15"/>
      <c r="B16" s="17" t="s">
        <v>12</v>
      </c>
      <c r="C16" s="13"/>
      <c r="D16" s="28">
        <v>54</v>
      </c>
      <c r="E16" s="29">
        <v>1</v>
      </c>
      <c r="F16" s="29">
        <v>1</v>
      </c>
      <c r="G16" s="30">
        <f>E16/D16*100</f>
        <v>1.8518518518518516</v>
      </c>
      <c r="H16" s="31" t="s">
        <v>51</v>
      </c>
    </row>
    <row r="17" spans="1:8" ht="28.5" customHeight="1">
      <c r="A17" s="15"/>
      <c r="B17" s="17" t="s">
        <v>13</v>
      </c>
      <c r="C17" s="13"/>
      <c r="D17" s="28">
        <v>62</v>
      </c>
      <c r="E17" s="33">
        <v>13</v>
      </c>
      <c r="F17" s="33">
        <v>6</v>
      </c>
      <c r="G17" s="34">
        <f>E17/D17*100</f>
        <v>20.967741935483872</v>
      </c>
      <c r="H17" s="32" t="s">
        <v>90</v>
      </c>
    </row>
    <row r="18" spans="1:8" ht="15" customHeight="1">
      <c r="A18" s="15"/>
      <c r="B18" s="17" t="s">
        <v>14</v>
      </c>
      <c r="C18" s="13"/>
      <c r="D18" s="28">
        <v>33</v>
      </c>
      <c r="E18" s="29">
        <v>2</v>
      </c>
      <c r="F18" s="29">
        <v>2</v>
      </c>
      <c r="G18" s="30">
        <f t="shared" si="0"/>
        <v>6.0606060606060606</v>
      </c>
      <c r="H18" s="31" t="s">
        <v>66</v>
      </c>
    </row>
    <row r="19" spans="1:8" ht="15" customHeight="1">
      <c r="A19" s="15"/>
      <c r="B19" s="17" t="s">
        <v>15</v>
      </c>
      <c r="C19" s="13"/>
      <c r="D19" s="28">
        <v>30</v>
      </c>
      <c r="E19" s="29">
        <v>1</v>
      </c>
      <c r="F19" s="29">
        <v>1</v>
      </c>
      <c r="G19" s="30">
        <f t="shared" si="0"/>
        <v>3.3333333333333335</v>
      </c>
      <c r="H19" s="31" t="s">
        <v>52</v>
      </c>
    </row>
    <row r="20" spans="1:8" ht="15" customHeight="1">
      <c r="A20" s="15"/>
      <c r="B20" s="17" t="s">
        <v>16</v>
      </c>
      <c r="C20" s="13"/>
      <c r="D20" s="28">
        <v>15</v>
      </c>
      <c r="E20" s="29">
        <v>3</v>
      </c>
      <c r="F20" s="29">
        <v>1</v>
      </c>
      <c r="G20" s="30">
        <f t="shared" si="0"/>
        <v>20</v>
      </c>
      <c r="H20" s="31" t="s">
        <v>75</v>
      </c>
    </row>
    <row r="21" spans="1:8" ht="15" customHeight="1">
      <c r="A21" s="15"/>
      <c r="B21" s="17" t="s">
        <v>17</v>
      </c>
      <c r="C21" s="13"/>
      <c r="D21" s="28">
        <v>19</v>
      </c>
      <c r="E21" s="29">
        <v>3</v>
      </c>
      <c r="F21" s="29">
        <v>2</v>
      </c>
      <c r="G21" s="30">
        <f t="shared" si="0"/>
        <v>15.789473684210526</v>
      </c>
      <c r="H21" s="31" t="s">
        <v>91</v>
      </c>
    </row>
    <row r="22" spans="1:8" ht="15" customHeight="1">
      <c r="A22" s="15"/>
      <c r="B22" s="17" t="s">
        <v>18</v>
      </c>
      <c r="C22" s="13"/>
      <c r="D22" s="28">
        <v>17</v>
      </c>
      <c r="E22" s="29">
        <v>6</v>
      </c>
      <c r="F22" s="29">
        <v>6</v>
      </c>
      <c r="G22" s="30">
        <f t="shared" si="0"/>
        <v>35.294117647058826</v>
      </c>
      <c r="H22" s="31" t="s">
        <v>76</v>
      </c>
    </row>
    <row r="23" spans="1:8" ht="15" customHeight="1">
      <c r="A23" s="15"/>
      <c r="B23" s="17" t="s">
        <v>19</v>
      </c>
      <c r="C23" s="13"/>
      <c r="D23" s="28">
        <v>27</v>
      </c>
      <c r="E23" s="29">
        <v>2</v>
      </c>
      <c r="F23" s="29">
        <v>2</v>
      </c>
      <c r="G23" s="30">
        <f t="shared" si="0"/>
        <v>7.4074074074074066</v>
      </c>
      <c r="H23" s="31" t="s">
        <v>61</v>
      </c>
    </row>
    <row r="24" spans="1:8" ht="15" customHeight="1">
      <c r="A24" s="15"/>
      <c r="B24" s="17" t="s">
        <v>20</v>
      </c>
      <c r="C24" s="13"/>
      <c r="D24" s="28">
        <v>77</v>
      </c>
      <c r="E24" s="29">
        <v>3</v>
      </c>
      <c r="F24" s="29">
        <v>2</v>
      </c>
      <c r="G24" s="30">
        <f t="shared" si="0"/>
        <v>3.896103896103896</v>
      </c>
      <c r="H24" s="31" t="s">
        <v>62</v>
      </c>
    </row>
    <row r="25" spans="1:8" ht="15" customHeight="1">
      <c r="A25" s="15"/>
      <c r="B25" s="17" t="s">
        <v>21</v>
      </c>
      <c r="C25" s="13"/>
      <c r="D25" s="28">
        <v>42</v>
      </c>
      <c r="E25" s="29">
        <v>2</v>
      </c>
      <c r="F25" s="29">
        <v>2</v>
      </c>
      <c r="G25" s="30">
        <f t="shared" si="0"/>
        <v>4.761904761904762</v>
      </c>
      <c r="H25" s="31" t="s">
        <v>63</v>
      </c>
    </row>
    <row r="26" spans="1:8" ht="15" customHeight="1">
      <c r="A26" s="15"/>
      <c r="B26" s="17" t="s">
        <v>22</v>
      </c>
      <c r="C26" s="13"/>
      <c r="D26" s="28">
        <v>35</v>
      </c>
      <c r="E26" s="35">
        <v>2</v>
      </c>
      <c r="F26" s="29">
        <v>2</v>
      </c>
      <c r="G26" s="30">
        <f t="shared" si="0"/>
        <v>5.714285714285714</v>
      </c>
      <c r="H26" s="31" t="s">
        <v>81</v>
      </c>
    </row>
    <row r="27" spans="1:8" ht="15" customHeight="1">
      <c r="A27" s="15"/>
      <c r="B27" s="17" t="s">
        <v>23</v>
      </c>
      <c r="C27" s="12"/>
      <c r="D27" s="28">
        <v>57</v>
      </c>
      <c r="E27" s="29">
        <v>1</v>
      </c>
      <c r="F27" s="29">
        <v>1</v>
      </c>
      <c r="G27" s="30">
        <f t="shared" si="0"/>
        <v>1.7543859649122806</v>
      </c>
      <c r="H27" s="31" t="s">
        <v>82</v>
      </c>
    </row>
    <row r="28" spans="1:8" ht="15" customHeight="1">
      <c r="A28" s="15"/>
      <c r="B28" s="17" t="s">
        <v>24</v>
      </c>
      <c r="C28" s="13"/>
      <c r="D28" s="28">
        <v>29</v>
      </c>
      <c r="E28" s="29">
        <v>6</v>
      </c>
      <c r="F28" s="29">
        <v>6</v>
      </c>
      <c r="G28" s="30">
        <f t="shared" si="0"/>
        <v>20.689655172413794</v>
      </c>
      <c r="H28" s="32" t="s">
        <v>92</v>
      </c>
    </row>
    <row r="29" spans="1:8" ht="15" customHeight="1">
      <c r="A29" s="15"/>
      <c r="B29" s="17" t="s">
        <v>25</v>
      </c>
      <c r="C29" s="13"/>
      <c r="D29" s="36">
        <v>19</v>
      </c>
      <c r="E29" s="29">
        <v>2</v>
      </c>
      <c r="F29" s="29">
        <v>2</v>
      </c>
      <c r="G29" s="30">
        <f t="shared" si="0"/>
        <v>10.526315789473683</v>
      </c>
      <c r="H29" s="31" t="s">
        <v>53</v>
      </c>
    </row>
    <row r="30" spans="1:8" ht="15" customHeight="1">
      <c r="A30" s="15"/>
      <c r="B30" s="17" t="s">
        <v>26</v>
      </c>
      <c r="C30" s="13"/>
      <c r="D30" s="28">
        <v>26</v>
      </c>
      <c r="E30" s="29">
        <v>1</v>
      </c>
      <c r="F30" s="29">
        <v>0</v>
      </c>
      <c r="G30" s="30">
        <f t="shared" si="0"/>
        <v>3.8461538461538463</v>
      </c>
      <c r="H30" s="31" t="s">
        <v>64</v>
      </c>
    </row>
    <row r="31" spans="1:8" ht="15" customHeight="1">
      <c r="A31" s="15"/>
      <c r="B31" s="17" t="s">
        <v>27</v>
      </c>
      <c r="C31" s="13"/>
      <c r="D31" s="28">
        <v>43</v>
      </c>
      <c r="E31" s="29">
        <v>1</v>
      </c>
      <c r="F31" s="29">
        <v>1</v>
      </c>
      <c r="G31" s="30">
        <f t="shared" si="0"/>
        <v>2.3255813953488373</v>
      </c>
      <c r="H31" s="31" t="s">
        <v>65</v>
      </c>
    </row>
    <row r="32" spans="1:8" ht="15" customHeight="1">
      <c r="A32" s="15"/>
      <c r="B32" s="17" t="s">
        <v>28</v>
      </c>
      <c r="C32" s="13"/>
      <c r="D32" s="28">
        <v>41</v>
      </c>
      <c r="E32" s="29">
        <v>2</v>
      </c>
      <c r="F32" s="29">
        <v>2</v>
      </c>
      <c r="G32" s="30">
        <f t="shared" si="0"/>
        <v>4.878048780487805</v>
      </c>
      <c r="H32" s="31" t="s">
        <v>93</v>
      </c>
    </row>
    <row r="33" spans="1:8" ht="15" customHeight="1">
      <c r="A33" s="15"/>
      <c r="B33" s="17" t="s">
        <v>29</v>
      </c>
      <c r="C33" s="13"/>
      <c r="D33" s="28">
        <v>39</v>
      </c>
      <c r="E33" s="29">
        <v>2</v>
      </c>
      <c r="F33" s="29">
        <v>2</v>
      </c>
      <c r="G33" s="30">
        <f t="shared" si="0"/>
        <v>5.128205128205128</v>
      </c>
      <c r="H33" s="31" t="s">
        <v>94</v>
      </c>
    </row>
    <row r="34" spans="1:8" ht="15" customHeight="1">
      <c r="A34" s="15"/>
      <c r="B34" s="17" t="s">
        <v>30</v>
      </c>
      <c r="C34" s="13"/>
      <c r="D34" s="28">
        <v>30</v>
      </c>
      <c r="E34" s="29">
        <v>0</v>
      </c>
      <c r="F34" s="29">
        <v>0</v>
      </c>
      <c r="G34" s="30">
        <f t="shared" si="0"/>
        <v>0</v>
      </c>
      <c r="H34" s="31"/>
    </row>
    <row r="35" spans="1:8" ht="15" customHeight="1">
      <c r="A35" s="15"/>
      <c r="B35" s="17" t="s">
        <v>31</v>
      </c>
      <c r="C35" s="13"/>
      <c r="D35" s="28">
        <v>19</v>
      </c>
      <c r="E35" s="29">
        <v>2</v>
      </c>
      <c r="F35" s="29">
        <v>1</v>
      </c>
      <c r="G35" s="30">
        <f t="shared" si="0"/>
        <v>10.526315789473683</v>
      </c>
      <c r="H35" s="31" t="s">
        <v>54</v>
      </c>
    </row>
    <row r="36" spans="1:8" ht="15" customHeight="1">
      <c r="A36" s="15"/>
      <c r="B36" s="17" t="s">
        <v>32</v>
      </c>
      <c r="C36" s="13"/>
      <c r="D36" s="28">
        <v>21</v>
      </c>
      <c r="E36" s="29">
        <v>2</v>
      </c>
      <c r="F36" s="29">
        <v>2</v>
      </c>
      <c r="G36" s="30">
        <f>E36/D36*100</f>
        <v>9.523809523809524</v>
      </c>
      <c r="H36" s="31" t="s">
        <v>83</v>
      </c>
    </row>
    <row r="37" spans="1:8" ht="15" customHeight="1">
      <c r="A37" s="15"/>
      <c r="B37" s="17" t="s">
        <v>33</v>
      </c>
      <c r="C37" s="13"/>
      <c r="D37" s="28">
        <v>27</v>
      </c>
      <c r="E37" s="29">
        <v>4</v>
      </c>
      <c r="F37" s="29">
        <v>1</v>
      </c>
      <c r="G37" s="30">
        <f t="shared" si="0"/>
        <v>14.814814814814813</v>
      </c>
      <c r="H37" s="31" t="s">
        <v>95</v>
      </c>
    </row>
    <row r="38" spans="1:8" ht="15" customHeight="1">
      <c r="A38" s="15"/>
      <c r="B38" s="17" t="s">
        <v>34</v>
      </c>
      <c r="C38" s="13"/>
      <c r="D38" s="28">
        <v>23</v>
      </c>
      <c r="E38" s="29">
        <v>5</v>
      </c>
      <c r="F38" s="29">
        <v>3</v>
      </c>
      <c r="G38" s="30">
        <f t="shared" si="0"/>
        <v>21.73913043478261</v>
      </c>
      <c r="H38" s="37" t="s">
        <v>84</v>
      </c>
    </row>
    <row r="39" spans="1:8" ht="15" customHeight="1">
      <c r="A39" s="15"/>
      <c r="B39" s="17" t="s">
        <v>35</v>
      </c>
      <c r="C39" s="13"/>
      <c r="D39" s="28">
        <v>19</v>
      </c>
      <c r="E39" s="29">
        <v>1</v>
      </c>
      <c r="F39" s="29">
        <v>1</v>
      </c>
      <c r="G39" s="30">
        <f t="shared" si="0"/>
        <v>5.263157894736842</v>
      </c>
      <c r="H39" s="31" t="s">
        <v>55</v>
      </c>
    </row>
    <row r="40" spans="1:8" ht="15" customHeight="1">
      <c r="A40" s="15"/>
      <c r="B40" s="17" t="s">
        <v>36</v>
      </c>
      <c r="C40" s="13"/>
      <c r="D40" s="28">
        <v>24</v>
      </c>
      <c r="E40" s="29">
        <v>0</v>
      </c>
      <c r="F40" s="29">
        <v>0</v>
      </c>
      <c r="G40" s="30">
        <f t="shared" si="0"/>
        <v>0</v>
      </c>
      <c r="H40" s="31" t="s">
        <v>49</v>
      </c>
    </row>
    <row r="41" spans="1:8" ht="15" customHeight="1">
      <c r="A41" s="15"/>
      <c r="B41" s="17" t="s">
        <v>37</v>
      </c>
      <c r="C41" s="13"/>
      <c r="D41" s="28">
        <v>17</v>
      </c>
      <c r="E41" s="29">
        <v>2</v>
      </c>
      <c r="F41" s="29">
        <v>2</v>
      </c>
      <c r="G41" s="30">
        <f t="shared" si="0"/>
        <v>11.76470588235294</v>
      </c>
      <c r="H41" s="31" t="s">
        <v>73</v>
      </c>
    </row>
    <row r="42" spans="1:8" ht="15" customHeight="1">
      <c r="A42" s="15"/>
      <c r="B42" s="17" t="s">
        <v>38</v>
      </c>
      <c r="C42" s="13"/>
      <c r="D42" s="28">
        <v>20</v>
      </c>
      <c r="E42" s="29">
        <v>1</v>
      </c>
      <c r="F42" s="29">
        <v>1</v>
      </c>
      <c r="G42" s="30">
        <f t="shared" si="0"/>
        <v>5</v>
      </c>
      <c r="H42" s="31" t="s">
        <v>56</v>
      </c>
    </row>
    <row r="43" spans="1:8" ht="15" customHeight="1">
      <c r="A43" s="15"/>
      <c r="B43" s="17" t="s">
        <v>39</v>
      </c>
      <c r="C43" s="13"/>
      <c r="D43" s="28">
        <v>34</v>
      </c>
      <c r="E43" s="29">
        <v>0</v>
      </c>
      <c r="F43" s="29">
        <v>0</v>
      </c>
      <c r="G43" s="30">
        <f t="shared" si="0"/>
        <v>0</v>
      </c>
      <c r="H43" s="31" t="s">
        <v>49</v>
      </c>
    </row>
    <row r="44" spans="1:8" ht="28.5" customHeight="1">
      <c r="A44" s="15"/>
      <c r="B44" s="17" t="s">
        <v>40</v>
      </c>
      <c r="C44" s="13"/>
      <c r="D44" s="28">
        <v>60</v>
      </c>
      <c r="E44" s="29">
        <v>10</v>
      </c>
      <c r="F44" s="29">
        <v>7</v>
      </c>
      <c r="G44" s="30">
        <f t="shared" si="0"/>
        <v>16.666666666666664</v>
      </c>
      <c r="H44" s="32" t="s">
        <v>96</v>
      </c>
    </row>
    <row r="45" spans="1:8" ht="15" customHeight="1">
      <c r="A45" s="15"/>
      <c r="B45" s="17" t="s">
        <v>41</v>
      </c>
      <c r="C45" s="13"/>
      <c r="D45" s="28">
        <v>20</v>
      </c>
      <c r="E45" s="29">
        <v>1</v>
      </c>
      <c r="F45" s="29">
        <v>1</v>
      </c>
      <c r="G45" s="30">
        <f t="shared" si="0"/>
        <v>5</v>
      </c>
      <c r="H45" s="31" t="s">
        <v>57</v>
      </c>
    </row>
    <row r="46" spans="1:8" ht="15" customHeight="1">
      <c r="A46" s="15"/>
      <c r="B46" s="17" t="s">
        <v>42</v>
      </c>
      <c r="C46" s="13"/>
      <c r="D46" s="28">
        <v>21</v>
      </c>
      <c r="E46" s="29">
        <v>2</v>
      </c>
      <c r="F46" s="29">
        <v>2</v>
      </c>
      <c r="G46" s="30">
        <f>E46/D46*100</f>
        <v>9.523809523809524</v>
      </c>
      <c r="H46" s="31" t="s">
        <v>58</v>
      </c>
    </row>
    <row r="47" spans="1:8" ht="29.25" customHeight="1">
      <c r="A47" s="15"/>
      <c r="B47" s="17" t="s">
        <v>43</v>
      </c>
      <c r="C47" s="13"/>
      <c r="D47" s="28">
        <v>45</v>
      </c>
      <c r="E47" s="29">
        <v>8</v>
      </c>
      <c r="F47" s="29">
        <v>7</v>
      </c>
      <c r="G47" s="30">
        <f t="shared" si="0"/>
        <v>17.77777777777778</v>
      </c>
      <c r="H47" s="32" t="s">
        <v>100</v>
      </c>
    </row>
    <row r="48" spans="1:8" ht="15" customHeight="1">
      <c r="A48" s="15"/>
      <c r="B48" s="17" t="s">
        <v>44</v>
      </c>
      <c r="C48" s="13"/>
      <c r="D48" s="28">
        <v>18</v>
      </c>
      <c r="E48" s="29">
        <v>1</v>
      </c>
      <c r="F48" s="29">
        <v>0</v>
      </c>
      <c r="G48" s="30">
        <f>E48/D48*100</f>
        <v>5.555555555555555</v>
      </c>
      <c r="H48" s="31" t="s">
        <v>97</v>
      </c>
    </row>
    <row r="49" spans="1:8" ht="15" customHeight="1">
      <c r="A49" s="15"/>
      <c r="B49" s="17" t="s">
        <v>45</v>
      </c>
      <c r="C49" s="13"/>
      <c r="D49" s="28">
        <v>26</v>
      </c>
      <c r="E49" s="29">
        <v>1</v>
      </c>
      <c r="F49" s="29">
        <v>1</v>
      </c>
      <c r="G49" s="30">
        <f t="shared" si="0"/>
        <v>3.8461538461538463</v>
      </c>
      <c r="H49" s="31" t="s">
        <v>98</v>
      </c>
    </row>
    <row r="50" spans="1:8" ht="15" customHeight="1">
      <c r="A50" s="15"/>
      <c r="B50" s="17" t="s">
        <v>46</v>
      </c>
      <c r="C50" s="13"/>
      <c r="D50" s="28">
        <v>43</v>
      </c>
      <c r="E50" s="29">
        <v>2</v>
      </c>
      <c r="F50" s="29">
        <v>2</v>
      </c>
      <c r="G50" s="30">
        <f t="shared" si="0"/>
        <v>4.651162790697675</v>
      </c>
      <c r="H50" s="31" t="s">
        <v>99</v>
      </c>
    </row>
    <row r="51" spans="1:8" ht="15" customHeight="1" thickBot="1">
      <c r="A51" s="15"/>
      <c r="B51" s="17" t="s">
        <v>47</v>
      </c>
      <c r="C51" s="13"/>
      <c r="D51" s="38">
        <v>41</v>
      </c>
      <c r="E51" s="39">
        <v>3</v>
      </c>
      <c r="F51" s="39">
        <v>2</v>
      </c>
      <c r="G51" s="40">
        <f t="shared" si="0"/>
        <v>7.317073170731707</v>
      </c>
      <c r="H51" s="41" t="s">
        <v>85</v>
      </c>
    </row>
    <row r="52" spans="1:8" ht="20.25" customHeight="1" thickBot="1">
      <c r="A52" s="16"/>
      <c r="B52" s="14" t="s">
        <v>48</v>
      </c>
      <c r="C52" s="14"/>
      <c r="D52" s="42">
        <f>SUM(D5:D51)</f>
        <v>1750</v>
      </c>
      <c r="E52" s="1">
        <f>SUM(E5:E51)</f>
        <v>133</v>
      </c>
      <c r="F52" s="1">
        <f>SUM(F5:F51)</f>
        <v>98</v>
      </c>
      <c r="G52" s="2">
        <f>E52/D52*100</f>
        <v>7.6</v>
      </c>
      <c r="H52" s="3"/>
    </row>
    <row r="53" spans="1:8" s="23" customFormat="1" ht="16.5" customHeight="1">
      <c r="A53" s="56" t="s">
        <v>77</v>
      </c>
      <c r="B53" s="56"/>
      <c r="C53" s="56"/>
      <c r="D53" s="56"/>
      <c r="E53" s="56"/>
      <c r="F53" s="56"/>
      <c r="G53" s="56"/>
      <c r="H53" s="56"/>
    </row>
    <row r="54" spans="1:8" ht="13.5" customHeight="1">
      <c r="A54" s="57" t="s">
        <v>79</v>
      </c>
      <c r="B54" s="57"/>
      <c r="C54" s="57"/>
      <c r="D54" s="57"/>
      <c r="E54" s="57"/>
      <c r="F54" s="57"/>
      <c r="G54" s="57"/>
      <c r="H54" s="57"/>
    </row>
    <row r="55" spans="1:8" ht="24" customHeight="1">
      <c r="A55" s="44" t="s">
        <v>80</v>
      </c>
      <c r="B55" s="44"/>
      <c r="C55" s="44"/>
      <c r="D55" s="44"/>
      <c r="E55" s="44"/>
      <c r="F55" s="44"/>
      <c r="G55" s="44"/>
      <c r="H55" s="44"/>
    </row>
  </sheetData>
  <sheetProtection/>
  <mergeCells count="9">
    <mergeCell ref="B1:G1"/>
    <mergeCell ref="A55:H55"/>
    <mergeCell ref="A2:A4"/>
    <mergeCell ref="D2:D4"/>
    <mergeCell ref="E2:H2"/>
    <mergeCell ref="E3:E4"/>
    <mergeCell ref="A53:H53"/>
    <mergeCell ref="A54:H54"/>
    <mergeCell ref="B2:B4"/>
  </mergeCells>
  <printOptions horizontalCentered="1"/>
  <pageMargins left="0.5905511811023623" right="0.5905511811023623" top="0.5905511811023623" bottom="0.1968503937007874" header="0.31496062992125984" footer="0.3149606299212598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2010-12-22T02:11:40Z</dcterms:created>
  <dcterms:modified xsi:type="dcterms:W3CDTF">2010-12-22T02:11:47Z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