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545" windowWidth="7650" windowHeight="4560" tabRatio="610" activeTab="0"/>
  </bookViews>
  <sheets>
    <sheet name="7-2市町村の施設" sheetId="1" r:id="rId1"/>
  </sheets>
  <definedNames>
    <definedName name="_xlnm.Print_Area" localSheetId="0">'7-2市町村の施設'!$A$1:$G$52</definedName>
  </definedNames>
  <calcPr fullCalcOnLoad="1" iterate="1" iterateCount="600" iterateDelta="0.001"/>
</workbook>
</file>

<file path=xl/sharedStrings.xml><?xml version="1.0" encoding="utf-8"?>
<sst xmlns="http://schemas.openxmlformats.org/spreadsheetml/2006/main" count="103" uniqueCount="102">
  <si>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</si>
  <si>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</si>
  <si>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</si>
  <si>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</si>
  <si>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</si>
  <si>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</si>
  <si>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</si>
  <si>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</si>
  <si>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</si>
  <si>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</si>
  <si>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</si>
  <si>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</si>
  <si>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</si>
  <si>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</si>
  <si>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</si>
  <si>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</si>
  <si>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</si>
  <si>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</si>
  <si>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</si>
  <si>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</si>
  <si>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</si>
  <si>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</si>
  <si>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</si>
  <si>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</si>
  <si>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</si>
  <si>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</si>
  <si>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</si>
  <si>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</si>
  <si>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</si>
  <si>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</si>
  <si>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</si>
  <si>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</si>
  <si>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</si>
  <si>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</si>
  <si>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</si>
  <si>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</si>
  <si>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</si>
  <si>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</si>
  <si>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</si>
  <si>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</si>
  <si>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</si>
  <si>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</si>
  <si>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</si>
  <si>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</si>
  <si>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</si>
  <si>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</si>
  <si>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</si>
  <si>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</si>
  <si>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</si>
  <si>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整備市(区）町村数</t>
  </si>
  <si>
    <t/>
  </si>
  <si>
    <t>総　合　的　な　施　設　の　整　備</t>
  </si>
  <si>
    <t>整備率（％)</t>
  </si>
  <si>
    <t>施 設 を 整 備 し て い る 市 （区） 町 村</t>
  </si>
  <si>
    <t>水戸市 日立市 土浦市 結城市 ひたちなか市 坂東市</t>
  </si>
  <si>
    <t>金沢市 七尾市 輪島市 野々市町</t>
  </si>
  <si>
    <t>福井市 敦賀市 鯖江市 越前市</t>
  </si>
  <si>
    <t xml:space="preserve">静岡市 浜松市 富士宮市 富士市 磐田市  藤枝市 </t>
  </si>
  <si>
    <t>青森市 弘前市</t>
  </si>
  <si>
    <t>盛岡市</t>
  </si>
  <si>
    <t>仙台市</t>
  </si>
  <si>
    <t>福島市 郡山市 いわき市</t>
  </si>
  <si>
    <t>高崎市</t>
  </si>
  <si>
    <t>千葉市 市川市 船橋市 松戸市 佐倉市 習志野市 市原市 八千代市 鎌ケ谷市 浦安市</t>
  </si>
  <si>
    <t xml:space="preserve">横浜市 川崎市 横須賀市 茅ヶ崎市 相模原市 厚木市 南足柄市 </t>
  </si>
  <si>
    <t>新潟市 長岡市 三条市 上越市</t>
  </si>
  <si>
    <t>富山市 高岡市</t>
  </si>
  <si>
    <t>長野市 松本市 上田市 茅野市 長和町 池田町 坂城町</t>
  </si>
  <si>
    <t>岐阜市 大垣市 多治見市 可児市</t>
  </si>
  <si>
    <t>四日市市 鈴鹿市</t>
  </si>
  <si>
    <t>大津市 彦根市 高島市 米原市</t>
  </si>
  <si>
    <t xml:space="preserve">京都市 福知山市 舞鶴市 綾部市 宇治市 城陽市 長岡京市 京田辺市 京丹後市 南丹市 </t>
  </si>
  <si>
    <t>奈良市 天理市 生駒市</t>
  </si>
  <si>
    <t>和歌山市 田辺市</t>
  </si>
  <si>
    <t>鳥取市 米子市 境港市</t>
  </si>
  <si>
    <t>松江市 出雲市 雲南市</t>
  </si>
  <si>
    <t xml:space="preserve">岡山市 倉敷市 津山市 玉野市 笠岡市 新見市 備前市 </t>
  </si>
  <si>
    <t>福山市 三次市 東広島市</t>
  </si>
  <si>
    <t xml:space="preserve">徳島市 阿南市 美波町 </t>
  </si>
  <si>
    <t>高松市</t>
  </si>
  <si>
    <t>松山市 新居浜市</t>
  </si>
  <si>
    <t>高知市 土佐市</t>
  </si>
  <si>
    <t>長崎市 佐世保市 諫早市 大村市</t>
  </si>
  <si>
    <t>都城市 延岡市 日向市</t>
  </si>
  <si>
    <t>鹿児島市</t>
  </si>
  <si>
    <t>那覇市 宜野湾市 浦添市</t>
  </si>
  <si>
    <t>市（区）
町村数</t>
  </si>
  <si>
    <t>（注） 市（区）町村には政令指定都市を含む。</t>
  </si>
  <si>
    <t>神戸市 姫路市 尼崎市 明石市 西宮市 芦屋市 伊丹市 相生市 加古川市 赤穂市 宝塚市 
三木市 高砂市 川西市 小野市 三田市 加西市 篠山市 養父市</t>
  </si>
  <si>
    <t>さいたま市 川越市 熊谷市 川口市 行田市 所沢市 加須市 春日部市 羽生市 深谷市 上尾市 
草加市 越谷市 戸田市 入間市 新座市 八潮市 坂戸市 鶴ヶ島市 吉川市 上里町</t>
  </si>
  <si>
    <t>千代田区 中央区 港区 新宿区 文京区 台東区 墨田区 江東区 品川区 目黒区 大田区 
世田谷区 渋谷区 中野区 杉並区 豊島区 北区 荒川区 板橋区 練馬区 足立区 葛飾区 
江戸川区 八王子市 立川市 武蔵野市 三鷹市 府中市 調布市 町田市 小平市 日野市 
国分寺市 清瀬市 東久留米市 武蔵村山市 多摩市 稲城市 西東京市 小笠原村</t>
  </si>
  <si>
    <r>
      <t>７－２　男女共同参画・女性のための総合的な施設（市(区）町村）　　　　　　　　　　　　　</t>
    </r>
    <r>
      <rPr>
        <sz val="11"/>
        <rFont val="ＭＳ Ｐゴシック"/>
        <family val="3"/>
      </rPr>
      <t>（平成2</t>
    </r>
    <r>
      <rPr>
        <sz val="11"/>
        <rFont val="ＭＳ Ｐゴシック"/>
        <family val="3"/>
      </rPr>
      <t>1</t>
    </r>
    <r>
      <rPr>
        <sz val="11"/>
        <rFont val="ＭＳ Ｐゴシック"/>
        <family val="3"/>
      </rPr>
      <t>年4月1日現在）</t>
    </r>
  </si>
  <si>
    <t>札幌市 函館市 旭川市 室蘭市 網走市 苫小牧市 せたな町 赤井川村 新ひだか町</t>
  </si>
  <si>
    <t>能代市 男鹿市 湯沢市 鹿角市 由利本荘市 潟上市 大仙市 北秋田市 仙北市 大潟村</t>
  </si>
  <si>
    <t>山形市 酒田市 尾花沢市 遊佐町</t>
  </si>
  <si>
    <t>宇都宮市 足利市 佐野市</t>
  </si>
  <si>
    <t xml:space="preserve">甲府市 富士吉田市 南アルプス市 </t>
  </si>
  <si>
    <t>名古屋市 豊橋市 岡崎市 春日井市 豊田市 小牧市 大府市 知多市 高浜市</t>
  </si>
  <si>
    <t>大阪市 堺市 岸和田市 豊中市 池田市 吹田市 泉大津市 高槻市 枚方市 茨木市 八尾市 
泉佐野市 富田林市 寝屋川市 河内長野市 大東市 和泉市 箕面市 柏原市 羽曳野市 
摂津市 高石市 藤井寺市 東大阪市 泉南市  四条畷市 大阪狭山市 島本町 忠岡町 河南町</t>
  </si>
  <si>
    <t>福岡市 北九州市 大牟田市 久留米市 直方市 飯塚市 田川市 行橋市 筑紫野市 大野城市 
宗像市 志摩町</t>
  </si>
  <si>
    <t>宇部市 山口市</t>
  </si>
  <si>
    <t>熊本市</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</si>
</sst>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_ #,##0;[Red]_ \-#,##0"/>
    <numFmt numFmtId="178" formatCode="#,##0.0;[Red]\-#,##0.0"/>
    <numFmt numFmtId="179" formatCode="_ #,##0.0;[Red]_ \-#,##0.0"/>
    <numFmt numFmtId="180" formatCode="0.0_ "/>
    <numFmt numFmtId="181" formatCode="#,##0_ "/>
    <numFmt numFmtId="182" formatCode="0.0%"/>
    <numFmt numFmtId="183" formatCode="#,##0_);[Red]\(#,##0\)"/>
    <numFmt numFmtId="184" formatCode="0_);[Red]\(0\)"/>
    <numFmt numFmtId="185" formatCode="0_ "/>
    <numFmt numFmtId="186" formatCode="#,##0_ ;[Red]\-#,##0\ "/>
    <numFmt numFmtId="187" formatCode="0.0"/>
    <numFmt numFmtId="188" formatCode="0.0000000000000%"/>
    <numFmt numFmtId="189" formatCode="0.00_);[Red]\(0.00\)"/>
    <numFmt numFmtId="190" formatCode="0.0_);\(0.0\)"/>
    <numFmt numFmtId="191" formatCode="0.0;&quot;△ &quot;0.0"/>
    <numFmt numFmtId="192" formatCode="&quot;Yes&quot;;&quot;Yes&quot;;&quot;No&quot;"/>
    <numFmt numFmtId="193" formatCode="&quot;True&quot;;&quot;True&quot;;&quot;False&quot;"/>
    <numFmt numFmtId="194" formatCode="&quot;On&quot;;&quot;On&quot;;&quot;Off&quot;"/>
    <numFmt numFmtId="195" formatCode="0.000_ "/>
    <numFmt numFmtId="196" formatCode="0.00_ "/>
    <numFmt numFmtId="197" formatCode="0.0000_ "/>
    <numFmt numFmtId="198" formatCode="#,##0.0_ ;[Red]\-#,##0.0\ "/>
    <numFmt numFmtId="199" formatCode="General\(&quot;策&quot;&quot;定&quot;&quot;済&quot;&quot;計&quot;&quot;画&quot;&quot;数&quot;\)"/>
    <numFmt numFmtId="200" formatCode="General\(&quot;策&quot;&quot;定&quot;&quot;済&quot;&quot;み&quot;&quot;計&quot;&quot;画&quot;&quot;数&quot;\)"/>
    <numFmt numFmtId="201" formatCode="General\(&quot;／&quot;&quot;６０&quot;\)"/>
    <numFmt numFmtId="202" formatCode="General\ \ \(&quot;／&quot;&quot;６０&quot;\)"/>
    <numFmt numFmtId="203" formatCode="General&quot;／&quot;&quot;60&quot;\)"/>
    <numFmt numFmtId="204" formatCode="General&quot;／&quot;&quot;60&quot;"/>
    <numFmt numFmtId="205" formatCode="General&quot;／&quot;&quot;12&quot;"/>
    <numFmt numFmtId="206" formatCode="General&quot;／&quot;&quot;13&quot;"/>
    <numFmt numFmtId="207" formatCode="General&quot;／&quot;&quot;47&quot;"/>
    <numFmt numFmtId="208" formatCode="&quot;計&quot;&quot;画&quot;&quot;数&quot;\ \ General&quot;／&quot;&quot;47&quot;"/>
    <numFmt numFmtId="209" formatCode="\ \ General&quot;／&quot;&quot;47&quot;"/>
    <numFmt numFmtId="210" formatCode="[$-411]gg&quot;年&quot;m&quot;月&quot;"/>
    <numFmt numFmtId="211" formatCode="hh&quot;年&quot;m&quot;月&quot;"/>
    <numFmt numFmtId="212" formatCode="\(General\)"/>
    <numFmt numFmtId="213" formatCode="\(General\)\ &quot;    &quot;"/>
    <numFmt numFmtId="214" formatCode="\(General\)\ &quot;  &quot;"/>
    <numFmt numFmtId="215" formatCode="\(#,###\)\ &quot;  &quot;"/>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quot;-&quot;"/>
    <numFmt numFmtId="231" formatCode="[$-411]ge\.m\.d;@"/>
    <numFmt numFmtId="232" formatCode="[$-411]ggge&quot;年&quot;m&quot;月&quot;d&quot;日&quot;;@"/>
  </numFmts>
  <fonts count="7">
    <font>
      <sz val="11"/>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s>
  <fills count="2">
    <fill>
      <patternFill/>
    </fill>
    <fill>
      <patternFill patternType="gray125"/>
    </fill>
  </fills>
  <borders count="32">
    <border>
      <left/>
      <right/>
      <top/>
      <bottom/>
      <diagonal/>
    </border>
    <border>
      <left>
        <color indexed="63"/>
      </left>
      <right>
        <color indexed="63"/>
      </right>
      <top style="medium"/>
      <bottom>
        <color indexed="63"/>
      </bottom>
    </border>
    <border>
      <left style="thin">
        <color indexed="8"/>
      </left>
      <right style="thin">
        <color indexed="8"/>
      </right>
      <top style="medium">
        <color indexed="8"/>
      </top>
      <bottom style="medium"/>
    </border>
    <border>
      <left style="thin"/>
      <right style="thin"/>
      <top>
        <color indexed="63"/>
      </top>
      <bottom style="double"/>
    </border>
    <border>
      <left style="thin"/>
      <right style="medium"/>
      <top>
        <color indexed="63"/>
      </top>
      <bottom style="double"/>
    </border>
    <border>
      <left>
        <color indexed="63"/>
      </left>
      <right style="thin">
        <color indexed="8"/>
      </right>
      <top style="double"/>
      <bottom style="hair">
        <color indexed="8"/>
      </bottom>
    </border>
    <border>
      <left style="thin">
        <color indexed="8"/>
      </left>
      <right style="thin">
        <color indexed="8"/>
      </right>
      <top style="double"/>
      <bottom style="hair">
        <color indexed="8"/>
      </bottom>
    </border>
    <border>
      <left style="thin">
        <color indexed="8"/>
      </left>
      <right style="medium"/>
      <top style="double"/>
      <bottom style="hair">
        <color indexed="8"/>
      </bottom>
    </border>
    <border>
      <left>
        <color indexed="63"/>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color indexed="63"/>
      </left>
      <right style="thin">
        <color indexed="8"/>
      </right>
      <top style="hair">
        <color indexed="8"/>
      </top>
      <bottom style="medium"/>
    </border>
    <border>
      <left style="thin">
        <color indexed="8"/>
      </left>
      <right style="medium"/>
      <top style="hair">
        <color indexed="8"/>
      </top>
      <bottom>
        <color indexed="63"/>
      </bottom>
    </border>
    <border>
      <left>
        <color indexed="63"/>
      </left>
      <right>
        <color indexed="63"/>
      </right>
      <top>
        <color indexed="63"/>
      </top>
      <bottom style="double"/>
    </border>
    <border>
      <left>
        <color indexed="63"/>
      </left>
      <right>
        <color indexed="63"/>
      </right>
      <top style="hair">
        <color indexed="8"/>
      </top>
      <bottom>
        <color indexed="63"/>
      </bottom>
    </border>
    <border>
      <left style="medium"/>
      <right>
        <color indexed="63"/>
      </right>
      <top style="hair">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double">
        <color indexed="8"/>
      </right>
      <top style="medium"/>
      <bottom style="medium"/>
    </border>
    <border>
      <left style="thin">
        <color indexed="8"/>
      </left>
      <right style="medium"/>
      <top style="medium">
        <color indexed="8"/>
      </top>
      <bottom style="medium"/>
    </border>
    <border>
      <left style="double">
        <color indexed="8"/>
      </left>
      <right style="thin">
        <color indexed="8"/>
      </right>
      <top style="double"/>
      <bottom style="hair"/>
    </border>
    <border>
      <left style="double">
        <color indexed="8"/>
      </left>
      <right style="thin">
        <color indexed="8"/>
      </right>
      <top>
        <color indexed="63"/>
      </top>
      <bottom style="hair">
        <color indexed="8"/>
      </bottom>
    </border>
    <border>
      <left style="double">
        <color indexed="8"/>
      </left>
      <right style="thin">
        <color indexed="8"/>
      </right>
      <top style="hair">
        <color indexed="8"/>
      </top>
      <bottom style="hair">
        <color indexed="8"/>
      </bottom>
    </border>
    <border>
      <left style="double">
        <color indexed="8"/>
      </left>
      <right style="thin">
        <color indexed="8"/>
      </right>
      <top style="hair">
        <color indexed="8"/>
      </top>
      <bottom>
        <color indexed="63"/>
      </bottom>
    </border>
    <border>
      <left style="double">
        <color indexed="8"/>
      </left>
      <right style="thin">
        <color indexed="8"/>
      </right>
      <top style="medium">
        <color indexed="8"/>
      </top>
      <bottom style="medium"/>
    </border>
    <border>
      <left style="medium"/>
      <right>
        <color indexed="63"/>
      </right>
      <top style="medium"/>
      <bottom>
        <color indexed="63"/>
      </bottom>
    </border>
    <border>
      <left style="medium"/>
      <right>
        <color indexed="63"/>
      </right>
      <top>
        <color indexed="63"/>
      </top>
      <bottom style="double"/>
    </border>
    <border>
      <left style="double"/>
      <right style="thin"/>
      <top style="medium"/>
      <bottom>
        <color indexed="63"/>
      </bottom>
    </border>
    <border>
      <left style="double"/>
      <right style="thin"/>
      <top>
        <color indexed="63"/>
      </top>
      <bottom style="double"/>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50">
    <xf numFmtId="0" fontId="0" fillId="0" borderId="0" xfId="0" applyAlignment="1">
      <alignment vertical="center"/>
    </xf>
    <xf numFmtId="184" fontId="3" fillId="0" borderId="1" xfId="0" applyNumberFormat="1" applyFont="1" applyFill="1" applyBorder="1" applyAlignment="1">
      <alignment/>
    </xf>
    <xf numFmtId="183" fontId="2" fillId="0" borderId="2" xfId="0" applyNumberFormat="1" applyFont="1" applyFill="1" applyBorder="1" applyAlignment="1">
      <alignment vertical="center"/>
    </xf>
    <xf numFmtId="176" fontId="2" fillId="0" borderId="2" xfId="0" applyNumberFormat="1" applyFont="1" applyFill="1" applyBorder="1" applyAlignment="1">
      <alignment vertical="center"/>
    </xf>
    <xf numFmtId="0" fontId="4" fillId="0" borderId="0" xfId="0" applyFont="1" applyFill="1" applyAlignment="1">
      <alignment vertical="center"/>
    </xf>
    <xf numFmtId="0" fontId="3" fillId="0" borderId="3" xfId="0" applyFont="1" applyFill="1" applyBorder="1" applyAlignment="1">
      <alignment horizontal="center" wrapText="1"/>
    </xf>
    <xf numFmtId="176" fontId="2" fillId="0" borderId="3" xfId="0" applyNumberFormat="1" applyFont="1" applyFill="1" applyBorder="1" applyAlignment="1">
      <alignment horizontal="center" wrapText="1"/>
    </xf>
    <xf numFmtId="0" fontId="2" fillId="0" borderId="4" xfId="0" applyFont="1" applyFill="1" applyBorder="1" applyAlignment="1">
      <alignment horizontal="center" vertical="center" wrapText="1"/>
    </xf>
    <xf numFmtId="183" fontId="2" fillId="0" borderId="5" xfId="0" applyNumberFormat="1" applyFont="1" applyFill="1" applyBorder="1" applyAlignment="1">
      <alignment vertical="center" shrinkToFit="1"/>
    </xf>
    <xf numFmtId="176" fontId="2" fillId="0" borderId="6" xfId="0" applyNumberFormat="1" applyFont="1" applyFill="1" applyBorder="1" applyAlignment="1">
      <alignment vertical="center"/>
    </xf>
    <xf numFmtId="0" fontId="3" fillId="0" borderId="7" xfId="0" applyFont="1" applyFill="1" applyBorder="1" applyAlignment="1">
      <alignment vertical="center" wrapText="1"/>
    </xf>
    <xf numFmtId="183" fontId="2" fillId="0" borderId="8" xfId="0" applyNumberFormat="1" applyFont="1" applyFill="1" applyBorder="1" applyAlignment="1">
      <alignment vertical="center" shrinkToFit="1"/>
    </xf>
    <xf numFmtId="176" fontId="2" fillId="0" borderId="9" xfId="0" applyNumberFormat="1" applyFont="1" applyFill="1" applyBorder="1" applyAlignment="1">
      <alignment vertical="center"/>
    </xf>
    <xf numFmtId="0" fontId="3" fillId="0" borderId="10" xfId="0" applyFont="1" applyFill="1" applyBorder="1" applyAlignment="1">
      <alignment vertical="center" wrapText="1"/>
    </xf>
    <xf numFmtId="0" fontId="3" fillId="0" borderId="10" xfId="0" applyFont="1" applyFill="1" applyBorder="1" applyAlignment="1">
      <alignment vertical="center" shrinkToFit="1"/>
    </xf>
    <xf numFmtId="0" fontId="3" fillId="0" borderId="10" xfId="0" applyFont="1" applyFill="1" applyBorder="1" applyAlignment="1">
      <alignment wrapText="1"/>
    </xf>
    <xf numFmtId="183" fontId="2" fillId="0" borderId="11" xfId="0" applyNumberFormat="1" applyFont="1" applyFill="1" applyBorder="1" applyAlignment="1">
      <alignment vertical="center" shrinkToFit="1"/>
    </xf>
    <xf numFmtId="0" fontId="3" fillId="0" borderId="12" xfId="0" applyFont="1" applyFill="1" applyBorder="1" applyAlignment="1">
      <alignment vertical="center" wrapText="1"/>
    </xf>
    <xf numFmtId="0" fontId="2" fillId="0" borderId="1" xfId="0" applyFont="1" applyFill="1" applyBorder="1" applyAlignment="1">
      <alignment horizontal="center" vertical="center"/>
    </xf>
    <xf numFmtId="0" fontId="2" fillId="0" borderId="13" xfId="0" applyFont="1" applyFill="1" applyBorder="1" applyAlignment="1">
      <alignment horizontal="center" vertical="center"/>
    </xf>
    <xf numFmtId="177" fontId="2" fillId="0" borderId="0" xfId="0" applyNumberFormat="1" applyFont="1" applyFill="1" applyBorder="1" applyAlignment="1">
      <alignment horizontal="distributed" vertical="center"/>
    </xf>
    <xf numFmtId="177" fontId="2" fillId="0" borderId="14" xfId="0" applyNumberFormat="1" applyFont="1" applyFill="1" applyBorder="1" applyAlignment="1">
      <alignment horizontal="distributed" vertical="center"/>
    </xf>
    <xf numFmtId="184" fontId="3" fillId="0" borderId="0" xfId="0" applyNumberFormat="1" applyFont="1" applyFill="1" applyBorder="1" applyAlignment="1">
      <alignment/>
    </xf>
    <xf numFmtId="177" fontId="2" fillId="0" borderId="15" xfId="0" applyNumberFormat="1" applyFont="1" applyFill="1" applyBorder="1" applyAlignment="1">
      <alignment horizontal="distributed" vertical="center"/>
    </xf>
    <xf numFmtId="177" fontId="2" fillId="0" borderId="16" xfId="0" applyNumberFormat="1" applyFont="1" applyFill="1" applyBorder="1" applyAlignment="1">
      <alignment horizontal="distributed" vertical="center"/>
    </xf>
    <xf numFmtId="177" fontId="2" fillId="0" borderId="17" xfId="0" applyNumberFormat="1" applyFont="1" applyFill="1" applyBorder="1" applyAlignment="1">
      <alignment horizontal="distributed" vertical="center"/>
    </xf>
    <xf numFmtId="177" fontId="2" fillId="0" borderId="18" xfId="0" applyNumberFormat="1" applyFont="1" applyFill="1" applyBorder="1" applyAlignment="1">
      <alignment horizontal="distributed" vertical="center"/>
    </xf>
    <xf numFmtId="0" fontId="0" fillId="0" borderId="0" xfId="0" applyFont="1" applyFill="1" applyAlignment="1">
      <alignment vertical="center"/>
    </xf>
    <xf numFmtId="0" fontId="0" fillId="0" borderId="0" xfId="0" applyFont="1" applyFill="1" applyAlignment="1">
      <alignment vertical="center"/>
    </xf>
    <xf numFmtId="176" fontId="0" fillId="0" borderId="0" xfId="0" applyNumberFormat="1" applyFont="1" applyFill="1" applyAlignment="1">
      <alignment vertical="center"/>
    </xf>
    <xf numFmtId="183" fontId="2" fillId="0" borderId="8" xfId="0" applyNumberFormat="1" applyFont="1" applyFill="1" applyBorder="1" applyAlignment="1">
      <alignment vertical="center" shrinkToFit="1"/>
    </xf>
    <xf numFmtId="176" fontId="2" fillId="0" borderId="9" xfId="0" applyNumberFormat="1" applyFont="1" applyFill="1" applyBorder="1" applyAlignment="1">
      <alignment vertical="center"/>
    </xf>
    <xf numFmtId="0" fontId="0" fillId="0" borderId="19" xfId="0" applyFont="1" applyFill="1" applyBorder="1" applyAlignment="1">
      <alignment vertical="center"/>
    </xf>
    <xf numFmtId="0" fontId="0" fillId="0" borderId="0" xfId="0" applyFont="1" applyFill="1" applyAlignment="1">
      <alignment/>
    </xf>
    <xf numFmtId="176" fontId="0" fillId="0" borderId="0" xfId="0" applyNumberFormat="1" applyFont="1" applyFill="1" applyAlignment="1">
      <alignment/>
    </xf>
    <xf numFmtId="177" fontId="0" fillId="0" borderId="0" xfId="0" applyNumberFormat="1" applyFont="1" applyFill="1" applyBorder="1" applyAlignment="1">
      <alignment vertical="center"/>
    </xf>
    <xf numFmtId="184" fontId="2" fillId="0" borderId="20" xfId="17" applyNumberFormat="1" applyFont="1" applyFill="1" applyBorder="1" applyAlignment="1">
      <alignment vertical="center"/>
    </xf>
    <xf numFmtId="184" fontId="2" fillId="0" borderId="21" xfId="17" applyNumberFormat="1" applyFont="1" applyFill="1" applyBorder="1" applyAlignment="1">
      <alignment vertical="center"/>
    </xf>
    <xf numFmtId="184" fontId="2" fillId="0" borderId="22" xfId="17" applyNumberFormat="1" applyFont="1" applyFill="1" applyBorder="1" applyAlignment="1">
      <alignment vertical="center"/>
    </xf>
    <xf numFmtId="184" fontId="2" fillId="0" borderId="23" xfId="17" applyNumberFormat="1" applyFont="1" applyFill="1" applyBorder="1" applyAlignment="1">
      <alignment vertical="center"/>
    </xf>
    <xf numFmtId="183" fontId="2" fillId="0" borderId="24" xfId="0" applyNumberFormat="1" applyFont="1" applyFill="1" applyBorder="1" applyAlignment="1">
      <alignment vertical="center"/>
    </xf>
    <xf numFmtId="0" fontId="2" fillId="0" borderId="2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wrapText="1"/>
    </xf>
    <xf numFmtId="0" fontId="2" fillId="0" borderId="28" xfId="0" applyFont="1" applyFill="1" applyBorder="1" applyAlignment="1">
      <alignment horizontal="center" wrapText="1"/>
    </xf>
    <xf numFmtId="0" fontId="2" fillId="0" borderId="29" xfId="0" applyFont="1" applyFill="1" applyBorder="1" applyAlignment="1">
      <alignment horizontal="center" wrapText="1"/>
    </xf>
    <xf numFmtId="0" fontId="2" fillId="0" borderId="30" xfId="0" applyFont="1" applyFill="1" applyBorder="1" applyAlignment="1">
      <alignment horizontal="center" wrapText="1"/>
    </xf>
    <xf numFmtId="0" fontId="2" fillId="0" borderId="31" xfId="0" applyFont="1" applyFill="1" applyBorder="1" applyAlignment="1">
      <alignment horizontal="center" wrapText="1"/>
    </xf>
    <xf numFmtId="0" fontId="2" fillId="0" borderId="1" xfId="0" applyFont="1" applyFill="1" applyBorder="1" applyAlignment="1">
      <alignment horizontal="center" vertical="center"/>
    </xf>
    <xf numFmtId="0" fontId="2" fillId="0" borderId="13"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3"/>
  <sheetViews>
    <sheetView tabSelected="1" zoomScaleSheetLayoutView="100" workbookViewId="0" topLeftCell="A1">
      <selection activeCell="B1" sqref="B1"/>
    </sheetView>
  </sheetViews>
  <sheetFormatPr defaultColWidth="9.00390625" defaultRowHeight="13.5"/>
  <cols>
    <col min="1" max="1" width="0.875" style="28" customWidth="1"/>
    <col min="2" max="2" width="9.125" style="28" customWidth="1"/>
    <col min="3" max="3" width="0.74609375" style="28" customWidth="1"/>
    <col min="4" max="4" width="7.875" style="28" customWidth="1"/>
    <col min="5" max="5" width="9.00390625" style="28" customWidth="1"/>
    <col min="6" max="6" width="7.75390625" style="29" customWidth="1"/>
    <col min="7" max="7" width="64.875" style="28" customWidth="1"/>
    <col min="8" max="16384" width="9.00390625" style="28" customWidth="1"/>
  </cols>
  <sheetData>
    <row r="1" spans="1:3" ht="22.5" customHeight="1" thickBot="1">
      <c r="A1" s="27"/>
      <c r="B1" s="4" t="s">
        <v>91</v>
      </c>
      <c r="C1" s="4"/>
    </row>
    <row r="2" spans="1:7" ht="13.5" customHeight="1">
      <c r="A2" s="41"/>
      <c r="B2" s="48" t="s">
        <v>0</v>
      </c>
      <c r="C2" s="18"/>
      <c r="D2" s="43" t="s">
        <v>86</v>
      </c>
      <c r="E2" s="45" t="s">
        <v>51</v>
      </c>
      <c r="F2" s="46"/>
      <c r="G2" s="47"/>
    </row>
    <row r="3" spans="1:7" ht="28.5" customHeight="1" thickBot="1">
      <c r="A3" s="42"/>
      <c r="B3" s="49"/>
      <c r="C3" s="19"/>
      <c r="D3" s="44"/>
      <c r="E3" s="5" t="s">
        <v>49</v>
      </c>
      <c r="F3" s="6" t="s">
        <v>52</v>
      </c>
      <c r="G3" s="7" t="s">
        <v>53</v>
      </c>
    </row>
    <row r="4" spans="1:7" ht="17.25" customHeight="1" thickTop="1">
      <c r="A4" s="23"/>
      <c r="B4" s="21" t="s">
        <v>1</v>
      </c>
      <c r="C4" s="20"/>
      <c r="D4" s="36">
        <v>180</v>
      </c>
      <c r="E4" s="8">
        <v>9</v>
      </c>
      <c r="F4" s="9">
        <f aca="true" t="shared" si="0" ref="F4:F51">E4/D4*100</f>
        <v>5</v>
      </c>
      <c r="G4" s="10" t="s">
        <v>92</v>
      </c>
    </row>
    <row r="5" spans="1:7" ht="15" customHeight="1">
      <c r="A5" s="23"/>
      <c r="B5" s="21" t="s">
        <v>2</v>
      </c>
      <c r="C5" s="20"/>
      <c r="D5" s="37">
        <v>40</v>
      </c>
      <c r="E5" s="11">
        <v>2</v>
      </c>
      <c r="F5" s="12">
        <f t="shared" si="0"/>
        <v>5</v>
      </c>
      <c r="G5" s="13" t="s">
        <v>58</v>
      </c>
    </row>
    <row r="6" spans="1:7" ht="15" customHeight="1">
      <c r="A6" s="23"/>
      <c r="B6" s="21" t="s">
        <v>3</v>
      </c>
      <c r="C6" s="21"/>
      <c r="D6" s="38">
        <v>35</v>
      </c>
      <c r="E6" s="11">
        <v>1</v>
      </c>
      <c r="F6" s="12">
        <f t="shared" si="0"/>
        <v>2.857142857142857</v>
      </c>
      <c r="G6" s="13" t="s">
        <v>59</v>
      </c>
    </row>
    <row r="7" spans="1:7" ht="15" customHeight="1">
      <c r="A7" s="23"/>
      <c r="B7" s="21" t="s">
        <v>4</v>
      </c>
      <c r="C7" s="21"/>
      <c r="D7" s="38">
        <v>36</v>
      </c>
      <c r="E7" s="11">
        <v>1</v>
      </c>
      <c r="F7" s="12">
        <f t="shared" si="0"/>
        <v>2.7777777777777777</v>
      </c>
      <c r="G7" s="13" t="s">
        <v>60</v>
      </c>
    </row>
    <row r="8" spans="1:7" ht="15" customHeight="1">
      <c r="A8" s="23"/>
      <c r="B8" s="21" t="s">
        <v>5</v>
      </c>
      <c r="C8" s="21"/>
      <c r="D8" s="38">
        <v>25</v>
      </c>
      <c r="E8" s="11">
        <v>10</v>
      </c>
      <c r="F8" s="12">
        <f t="shared" si="0"/>
        <v>40</v>
      </c>
      <c r="G8" s="14" t="s">
        <v>93</v>
      </c>
    </row>
    <row r="9" spans="1:7" ht="15" customHeight="1">
      <c r="A9" s="23"/>
      <c r="B9" s="21" t="s">
        <v>6</v>
      </c>
      <c r="C9" s="21"/>
      <c r="D9" s="38">
        <v>35</v>
      </c>
      <c r="E9" s="11">
        <v>4</v>
      </c>
      <c r="F9" s="12">
        <f t="shared" si="0"/>
        <v>11.428571428571429</v>
      </c>
      <c r="G9" s="13" t="s">
        <v>94</v>
      </c>
    </row>
    <row r="10" spans="1:7" ht="15" customHeight="1">
      <c r="A10" s="23"/>
      <c r="B10" s="21" t="s">
        <v>7</v>
      </c>
      <c r="C10" s="21"/>
      <c r="D10" s="38">
        <v>59</v>
      </c>
      <c r="E10" s="11">
        <v>3</v>
      </c>
      <c r="F10" s="12">
        <f t="shared" si="0"/>
        <v>5.084745762711865</v>
      </c>
      <c r="G10" s="13" t="s">
        <v>61</v>
      </c>
    </row>
    <row r="11" spans="1:7" ht="15" customHeight="1">
      <c r="A11" s="23"/>
      <c r="B11" s="21" t="s">
        <v>8</v>
      </c>
      <c r="C11" s="21"/>
      <c r="D11" s="38">
        <v>44</v>
      </c>
      <c r="E11" s="11">
        <v>6</v>
      </c>
      <c r="F11" s="12">
        <f t="shared" si="0"/>
        <v>13.636363636363635</v>
      </c>
      <c r="G11" s="13" t="s">
        <v>54</v>
      </c>
    </row>
    <row r="12" spans="1:7" ht="15" customHeight="1">
      <c r="A12" s="23"/>
      <c r="B12" s="21" t="s">
        <v>9</v>
      </c>
      <c r="C12" s="21"/>
      <c r="D12" s="38">
        <v>30</v>
      </c>
      <c r="E12" s="11">
        <v>3</v>
      </c>
      <c r="F12" s="12">
        <f t="shared" si="0"/>
        <v>10</v>
      </c>
      <c r="G12" s="13" t="s">
        <v>95</v>
      </c>
    </row>
    <row r="13" spans="1:7" ht="15" customHeight="1">
      <c r="A13" s="23"/>
      <c r="B13" s="21" t="s">
        <v>10</v>
      </c>
      <c r="C13" s="21"/>
      <c r="D13" s="38">
        <v>38</v>
      </c>
      <c r="E13" s="11">
        <v>1</v>
      </c>
      <c r="F13" s="12">
        <f t="shared" si="0"/>
        <v>2.631578947368421</v>
      </c>
      <c r="G13" s="13" t="s">
        <v>62</v>
      </c>
    </row>
    <row r="14" spans="1:7" ht="30.75" customHeight="1">
      <c r="A14" s="23"/>
      <c r="B14" s="21" t="s">
        <v>11</v>
      </c>
      <c r="C14" s="21"/>
      <c r="D14" s="38">
        <v>70</v>
      </c>
      <c r="E14" s="11">
        <v>21</v>
      </c>
      <c r="F14" s="12">
        <f t="shared" si="0"/>
        <v>30</v>
      </c>
      <c r="G14" s="13" t="s">
        <v>89</v>
      </c>
    </row>
    <row r="15" spans="1:7" ht="15" customHeight="1">
      <c r="A15" s="23"/>
      <c r="B15" s="21" t="s">
        <v>12</v>
      </c>
      <c r="C15" s="21"/>
      <c r="D15" s="38">
        <v>56</v>
      </c>
      <c r="E15" s="11">
        <v>10</v>
      </c>
      <c r="F15" s="12">
        <f t="shared" si="0"/>
        <v>17.857142857142858</v>
      </c>
      <c r="G15" s="13" t="s">
        <v>63</v>
      </c>
    </row>
    <row r="16" spans="1:7" s="27" customFormat="1" ht="54.75" customHeight="1">
      <c r="A16" s="23"/>
      <c r="B16" s="21" t="s">
        <v>13</v>
      </c>
      <c r="C16" s="21"/>
      <c r="D16" s="38">
        <v>62</v>
      </c>
      <c r="E16" s="11">
        <v>40</v>
      </c>
      <c r="F16" s="12">
        <f t="shared" si="0"/>
        <v>64.51612903225806</v>
      </c>
      <c r="G16" s="13" t="s">
        <v>90</v>
      </c>
    </row>
    <row r="17" spans="1:7" ht="15" customHeight="1">
      <c r="A17" s="23"/>
      <c r="B17" s="21" t="s">
        <v>14</v>
      </c>
      <c r="C17" s="21"/>
      <c r="D17" s="38">
        <v>33</v>
      </c>
      <c r="E17" s="11">
        <v>7</v>
      </c>
      <c r="F17" s="12">
        <f t="shared" si="0"/>
        <v>21.21212121212121</v>
      </c>
      <c r="G17" s="13" t="s">
        <v>64</v>
      </c>
    </row>
    <row r="18" spans="1:7" ht="15" customHeight="1">
      <c r="A18" s="23"/>
      <c r="B18" s="21" t="s">
        <v>15</v>
      </c>
      <c r="C18" s="21"/>
      <c r="D18" s="38">
        <v>31</v>
      </c>
      <c r="E18" s="11">
        <v>4</v>
      </c>
      <c r="F18" s="12">
        <f t="shared" si="0"/>
        <v>12.903225806451612</v>
      </c>
      <c r="G18" s="13" t="s">
        <v>65</v>
      </c>
    </row>
    <row r="19" spans="1:7" ht="15" customHeight="1">
      <c r="A19" s="23"/>
      <c r="B19" s="21" t="s">
        <v>16</v>
      </c>
      <c r="C19" s="21"/>
      <c r="D19" s="38">
        <v>15</v>
      </c>
      <c r="E19" s="11">
        <v>2</v>
      </c>
      <c r="F19" s="12">
        <f t="shared" si="0"/>
        <v>13.333333333333334</v>
      </c>
      <c r="G19" s="13" t="s">
        <v>66</v>
      </c>
    </row>
    <row r="20" spans="1:7" ht="15" customHeight="1">
      <c r="A20" s="23"/>
      <c r="B20" s="21" t="s">
        <v>17</v>
      </c>
      <c r="C20" s="21"/>
      <c r="D20" s="38">
        <v>19</v>
      </c>
      <c r="E20" s="11">
        <v>4</v>
      </c>
      <c r="F20" s="12">
        <f t="shared" si="0"/>
        <v>21.052631578947366</v>
      </c>
      <c r="G20" s="13" t="s">
        <v>55</v>
      </c>
    </row>
    <row r="21" spans="1:7" ht="15" customHeight="1">
      <c r="A21" s="23"/>
      <c r="B21" s="21" t="s">
        <v>18</v>
      </c>
      <c r="C21" s="21"/>
      <c r="D21" s="38">
        <v>17</v>
      </c>
      <c r="E21" s="11">
        <v>4</v>
      </c>
      <c r="F21" s="12">
        <f t="shared" si="0"/>
        <v>23.52941176470588</v>
      </c>
      <c r="G21" s="15" t="s">
        <v>56</v>
      </c>
    </row>
    <row r="22" spans="1:7" ht="15" customHeight="1">
      <c r="A22" s="23"/>
      <c r="B22" s="21" t="s">
        <v>19</v>
      </c>
      <c r="C22" s="21"/>
      <c r="D22" s="38">
        <v>28</v>
      </c>
      <c r="E22" s="11">
        <v>3</v>
      </c>
      <c r="F22" s="12">
        <f t="shared" si="0"/>
        <v>10.714285714285714</v>
      </c>
      <c r="G22" s="13" t="s">
        <v>96</v>
      </c>
    </row>
    <row r="23" spans="1:7" ht="15" customHeight="1">
      <c r="A23" s="23"/>
      <c r="B23" s="21" t="s">
        <v>20</v>
      </c>
      <c r="C23" s="21"/>
      <c r="D23" s="38">
        <v>80</v>
      </c>
      <c r="E23" s="11">
        <v>7</v>
      </c>
      <c r="F23" s="12">
        <f t="shared" si="0"/>
        <v>8.75</v>
      </c>
      <c r="G23" s="13" t="s">
        <v>67</v>
      </c>
    </row>
    <row r="24" spans="1:7" ht="15" customHeight="1">
      <c r="A24" s="23"/>
      <c r="B24" s="21" t="s">
        <v>21</v>
      </c>
      <c r="C24" s="21"/>
      <c r="D24" s="38">
        <v>42</v>
      </c>
      <c r="E24" s="11">
        <v>4</v>
      </c>
      <c r="F24" s="12">
        <f t="shared" si="0"/>
        <v>9.523809523809524</v>
      </c>
      <c r="G24" s="13" t="s">
        <v>68</v>
      </c>
    </row>
    <row r="25" spans="1:7" ht="15" customHeight="1">
      <c r="A25" s="23"/>
      <c r="B25" s="21" t="s">
        <v>22</v>
      </c>
      <c r="C25" s="21"/>
      <c r="D25" s="38">
        <v>37</v>
      </c>
      <c r="E25" s="11">
        <v>6</v>
      </c>
      <c r="F25" s="12">
        <f t="shared" si="0"/>
        <v>16.216216216216218</v>
      </c>
      <c r="G25" s="13" t="s">
        <v>57</v>
      </c>
    </row>
    <row r="26" spans="1:7" ht="15" customHeight="1">
      <c r="A26" s="23"/>
      <c r="B26" s="21" t="s">
        <v>23</v>
      </c>
      <c r="C26" s="20"/>
      <c r="D26" s="37">
        <v>61</v>
      </c>
      <c r="E26" s="30">
        <v>9</v>
      </c>
      <c r="F26" s="31">
        <f t="shared" si="0"/>
        <v>14.754098360655737</v>
      </c>
      <c r="G26" s="13" t="s">
        <v>97</v>
      </c>
    </row>
    <row r="27" spans="1:7" ht="15" customHeight="1">
      <c r="A27" s="23"/>
      <c r="B27" s="21" t="s">
        <v>24</v>
      </c>
      <c r="C27" s="21"/>
      <c r="D27" s="38">
        <v>29</v>
      </c>
      <c r="E27" s="11">
        <v>2</v>
      </c>
      <c r="F27" s="12">
        <f t="shared" si="0"/>
        <v>6.896551724137931</v>
      </c>
      <c r="G27" s="13" t="s">
        <v>69</v>
      </c>
    </row>
    <row r="28" spans="1:7" ht="15" customHeight="1">
      <c r="A28" s="23"/>
      <c r="B28" s="21" t="s">
        <v>25</v>
      </c>
      <c r="C28" s="21"/>
      <c r="D28" s="38">
        <v>26</v>
      </c>
      <c r="E28" s="11">
        <v>4</v>
      </c>
      <c r="F28" s="12">
        <f t="shared" si="0"/>
        <v>15.384615384615385</v>
      </c>
      <c r="G28" s="13" t="s">
        <v>70</v>
      </c>
    </row>
    <row r="29" spans="1:7" ht="15" customHeight="1">
      <c r="A29" s="23"/>
      <c r="B29" s="21" t="s">
        <v>26</v>
      </c>
      <c r="C29" s="21"/>
      <c r="D29" s="38">
        <v>26</v>
      </c>
      <c r="E29" s="11">
        <v>10</v>
      </c>
      <c r="F29" s="12">
        <f t="shared" si="0"/>
        <v>38.46153846153847</v>
      </c>
      <c r="G29" s="13" t="s">
        <v>71</v>
      </c>
    </row>
    <row r="30" spans="1:7" ht="40.5" customHeight="1">
      <c r="A30" s="23"/>
      <c r="B30" s="21" t="s">
        <v>27</v>
      </c>
      <c r="C30" s="21"/>
      <c r="D30" s="38">
        <v>43</v>
      </c>
      <c r="E30" s="11">
        <v>30</v>
      </c>
      <c r="F30" s="12">
        <f t="shared" si="0"/>
        <v>69.76744186046511</v>
      </c>
      <c r="G30" s="13" t="s">
        <v>98</v>
      </c>
    </row>
    <row r="31" spans="1:7" ht="24.75" customHeight="1">
      <c r="A31" s="23"/>
      <c r="B31" s="21" t="s">
        <v>28</v>
      </c>
      <c r="C31" s="21"/>
      <c r="D31" s="38">
        <v>41</v>
      </c>
      <c r="E31" s="11">
        <v>19</v>
      </c>
      <c r="F31" s="12">
        <f t="shared" si="0"/>
        <v>46.34146341463415</v>
      </c>
      <c r="G31" s="13" t="s">
        <v>88</v>
      </c>
    </row>
    <row r="32" spans="1:7" ht="14.25" customHeight="1">
      <c r="A32" s="23"/>
      <c r="B32" s="21" t="s">
        <v>29</v>
      </c>
      <c r="C32" s="21"/>
      <c r="D32" s="38">
        <v>39</v>
      </c>
      <c r="E32" s="11">
        <v>3</v>
      </c>
      <c r="F32" s="12">
        <f t="shared" si="0"/>
        <v>7.6923076923076925</v>
      </c>
      <c r="G32" s="13" t="s">
        <v>72</v>
      </c>
    </row>
    <row r="33" spans="1:7" ht="14.25" customHeight="1">
      <c r="A33" s="23"/>
      <c r="B33" s="21" t="s">
        <v>30</v>
      </c>
      <c r="C33" s="21"/>
      <c r="D33" s="38">
        <v>30</v>
      </c>
      <c r="E33" s="11">
        <v>2</v>
      </c>
      <c r="F33" s="12">
        <f t="shared" si="0"/>
        <v>6.666666666666667</v>
      </c>
      <c r="G33" s="13" t="s">
        <v>73</v>
      </c>
    </row>
    <row r="34" spans="1:7" ht="14.25" customHeight="1">
      <c r="A34" s="23"/>
      <c r="B34" s="21" t="s">
        <v>31</v>
      </c>
      <c r="C34" s="21"/>
      <c r="D34" s="38">
        <v>19</v>
      </c>
      <c r="E34" s="11">
        <v>3</v>
      </c>
      <c r="F34" s="12">
        <f t="shared" si="0"/>
        <v>15.789473684210526</v>
      </c>
      <c r="G34" s="13" t="s">
        <v>74</v>
      </c>
    </row>
    <row r="35" spans="1:7" ht="14.25" customHeight="1">
      <c r="A35" s="23"/>
      <c r="B35" s="21" t="s">
        <v>32</v>
      </c>
      <c r="C35" s="21"/>
      <c r="D35" s="38">
        <v>21</v>
      </c>
      <c r="E35" s="11">
        <v>3</v>
      </c>
      <c r="F35" s="12">
        <f t="shared" si="0"/>
        <v>14.285714285714285</v>
      </c>
      <c r="G35" s="13" t="s">
        <v>75</v>
      </c>
    </row>
    <row r="36" spans="1:7" ht="14.25" customHeight="1">
      <c r="A36" s="23"/>
      <c r="B36" s="21" t="s">
        <v>33</v>
      </c>
      <c r="C36" s="21"/>
      <c r="D36" s="38">
        <v>27</v>
      </c>
      <c r="E36" s="11">
        <v>7</v>
      </c>
      <c r="F36" s="12">
        <f t="shared" si="0"/>
        <v>25.925925925925924</v>
      </c>
      <c r="G36" s="13" t="s">
        <v>76</v>
      </c>
    </row>
    <row r="37" spans="1:7" ht="14.25" customHeight="1">
      <c r="A37" s="23"/>
      <c r="B37" s="21" t="s">
        <v>34</v>
      </c>
      <c r="C37" s="21"/>
      <c r="D37" s="38">
        <v>23</v>
      </c>
      <c r="E37" s="11">
        <v>3</v>
      </c>
      <c r="F37" s="12">
        <f t="shared" si="0"/>
        <v>13.043478260869565</v>
      </c>
      <c r="G37" s="15" t="s">
        <v>77</v>
      </c>
    </row>
    <row r="38" spans="1:7" s="27" customFormat="1" ht="14.25" customHeight="1">
      <c r="A38" s="23"/>
      <c r="B38" s="21" t="s">
        <v>35</v>
      </c>
      <c r="C38" s="21"/>
      <c r="D38" s="38">
        <v>20</v>
      </c>
      <c r="E38" s="11">
        <v>2</v>
      </c>
      <c r="F38" s="12">
        <f t="shared" si="0"/>
        <v>10</v>
      </c>
      <c r="G38" s="13" t="s">
        <v>100</v>
      </c>
    </row>
    <row r="39" spans="1:7" ht="14.25" customHeight="1">
      <c r="A39" s="23"/>
      <c r="B39" s="21" t="s">
        <v>36</v>
      </c>
      <c r="C39" s="21"/>
      <c r="D39" s="38">
        <v>24</v>
      </c>
      <c r="E39" s="11">
        <v>3</v>
      </c>
      <c r="F39" s="12">
        <f t="shared" si="0"/>
        <v>12.5</v>
      </c>
      <c r="G39" s="13" t="s">
        <v>78</v>
      </c>
    </row>
    <row r="40" spans="1:7" ht="14.25" customHeight="1">
      <c r="A40" s="23"/>
      <c r="B40" s="21" t="s">
        <v>37</v>
      </c>
      <c r="C40" s="21"/>
      <c r="D40" s="38">
        <v>17</v>
      </c>
      <c r="E40" s="11">
        <v>1</v>
      </c>
      <c r="F40" s="12">
        <f t="shared" si="0"/>
        <v>5.88235294117647</v>
      </c>
      <c r="G40" s="13" t="s">
        <v>79</v>
      </c>
    </row>
    <row r="41" spans="1:7" ht="14.25" customHeight="1">
      <c r="A41" s="23"/>
      <c r="B41" s="21" t="s">
        <v>38</v>
      </c>
      <c r="C41" s="21"/>
      <c r="D41" s="38">
        <v>20</v>
      </c>
      <c r="E41" s="11">
        <v>2</v>
      </c>
      <c r="F41" s="12">
        <f t="shared" si="0"/>
        <v>10</v>
      </c>
      <c r="G41" s="13" t="s">
        <v>80</v>
      </c>
    </row>
    <row r="42" spans="1:7" ht="14.25" customHeight="1">
      <c r="A42" s="23"/>
      <c r="B42" s="21" t="s">
        <v>39</v>
      </c>
      <c r="C42" s="21"/>
      <c r="D42" s="38">
        <v>34</v>
      </c>
      <c r="E42" s="11">
        <v>2</v>
      </c>
      <c r="F42" s="12">
        <f t="shared" si="0"/>
        <v>5.88235294117647</v>
      </c>
      <c r="G42" s="13" t="s">
        <v>81</v>
      </c>
    </row>
    <row r="43" spans="1:7" ht="27.75" customHeight="1">
      <c r="A43" s="23"/>
      <c r="B43" s="21" t="s">
        <v>40</v>
      </c>
      <c r="C43" s="21"/>
      <c r="D43" s="38">
        <v>66</v>
      </c>
      <c r="E43" s="11">
        <v>12</v>
      </c>
      <c r="F43" s="12">
        <f t="shared" si="0"/>
        <v>18.181818181818183</v>
      </c>
      <c r="G43" s="13" t="s">
        <v>99</v>
      </c>
    </row>
    <row r="44" spans="1:7" ht="14.25" customHeight="1">
      <c r="A44" s="23"/>
      <c r="B44" s="21" t="s">
        <v>41</v>
      </c>
      <c r="C44" s="21"/>
      <c r="D44" s="38">
        <v>20</v>
      </c>
      <c r="E44" s="11">
        <v>0</v>
      </c>
      <c r="F44" s="12">
        <f t="shared" si="0"/>
        <v>0</v>
      </c>
      <c r="G44" s="15" t="s">
        <v>50</v>
      </c>
    </row>
    <row r="45" spans="1:7" ht="14.25" customHeight="1">
      <c r="A45" s="23"/>
      <c r="B45" s="21" t="s">
        <v>42</v>
      </c>
      <c r="C45" s="21"/>
      <c r="D45" s="38">
        <v>23</v>
      </c>
      <c r="E45" s="11">
        <v>4</v>
      </c>
      <c r="F45" s="12">
        <f t="shared" si="0"/>
        <v>17.391304347826086</v>
      </c>
      <c r="G45" s="13" t="s">
        <v>82</v>
      </c>
    </row>
    <row r="46" spans="1:7" s="27" customFormat="1" ht="14.25" customHeight="1">
      <c r="A46" s="23"/>
      <c r="B46" s="21" t="s">
        <v>43</v>
      </c>
      <c r="C46" s="21"/>
      <c r="D46" s="38">
        <v>47</v>
      </c>
      <c r="E46" s="11">
        <v>1</v>
      </c>
      <c r="F46" s="12">
        <f t="shared" si="0"/>
        <v>2.127659574468085</v>
      </c>
      <c r="G46" s="13" t="s">
        <v>101</v>
      </c>
    </row>
    <row r="47" spans="1:7" ht="14.25" customHeight="1">
      <c r="A47" s="23"/>
      <c r="B47" s="21" t="s">
        <v>44</v>
      </c>
      <c r="C47" s="21"/>
      <c r="D47" s="38">
        <v>18</v>
      </c>
      <c r="E47" s="11">
        <v>0</v>
      </c>
      <c r="F47" s="12">
        <f t="shared" si="0"/>
        <v>0</v>
      </c>
      <c r="G47" s="15" t="s">
        <v>50</v>
      </c>
    </row>
    <row r="48" spans="1:7" ht="14.25" customHeight="1">
      <c r="A48" s="23"/>
      <c r="B48" s="21" t="s">
        <v>45</v>
      </c>
      <c r="C48" s="21"/>
      <c r="D48" s="38">
        <v>28</v>
      </c>
      <c r="E48" s="11">
        <v>3</v>
      </c>
      <c r="F48" s="12">
        <f t="shared" si="0"/>
        <v>10.714285714285714</v>
      </c>
      <c r="G48" s="13" t="s">
        <v>83</v>
      </c>
    </row>
    <row r="49" spans="1:7" ht="14.25" customHeight="1">
      <c r="A49" s="23"/>
      <c r="B49" s="21" t="s">
        <v>46</v>
      </c>
      <c r="C49" s="21"/>
      <c r="D49" s="38">
        <v>45</v>
      </c>
      <c r="E49" s="11">
        <v>1</v>
      </c>
      <c r="F49" s="12">
        <f t="shared" si="0"/>
        <v>2.2222222222222223</v>
      </c>
      <c r="G49" s="13" t="s">
        <v>84</v>
      </c>
    </row>
    <row r="50" spans="1:7" ht="14.25" customHeight="1" thickBot="1">
      <c r="A50" s="23"/>
      <c r="B50" s="21" t="s">
        <v>47</v>
      </c>
      <c r="C50" s="21"/>
      <c r="D50" s="39">
        <v>41</v>
      </c>
      <c r="E50" s="16">
        <v>3</v>
      </c>
      <c r="F50" s="12">
        <f t="shared" si="0"/>
        <v>7.317073170731707</v>
      </c>
      <c r="G50" s="17" t="s">
        <v>85</v>
      </c>
    </row>
    <row r="51" spans="1:7" ht="16.5" customHeight="1" thickBot="1">
      <c r="A51" s="24"/>
      <c r="B51" s="25" t="s">
        <v>48</v>
      </c>
      <c r="C51" s="26"/>
      <c r="D51" s="40">
        <f>SUM(D4:D50)</f>
        <v>1800</v>
      </c>
      <c r="E51" s="2">
        <f>SUM(E4:E50)</f>
        <v>281</v>
      </c>
      <c r="F51" s="3">
        <f t="shared" si="0"/>
        <v>15.611111111111112</v>
      </c>
      <c r="G51" s="32"/>
    </row>
    <row r="52" spans="1:6" s="33" customFormat="1" ht="15.75" customHeight="1">
      <c r="A52" s="1" t="s">
        <v>87</v>
      </c>
      <c r="B52" s="22"/>
      <c r="C52" s="22"/>
      <c r="F52" s="34"/>
    </row>
    <row r="53" spans="1:3" ht="13.5">
      <c r="A53" s="35"/>
      <c r="B53" s="35"/>
      <c r="C53" s="35"/>
    </row>
  </sheetData>
  <mergeCells count="4">
    <mergeCell ref="A2:A3"/>
    <mergeCell ref="D2:D3"/>
    <mergeCell ref="E2:G2"/>
    <mergeCell ref="B2:B3"/>
  </mergeCells>
  <printOptions/>
  <pageMargins left="0.5905511811023623" right="0.5905511811023623" top="0.5905511811023623" bottom="0.5905511811023623" header="0.31496062992125984" footer="0.31496062992125984"/>
  <pageSetup fitToHeight="0"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2009-12-11T05:23:25Z</cp:lastPrinted>
  <dcterms:created xsi:type="dcterms:W3CDTF">2003-05-27T11:28:01Z</dcterms:created>
  <dcterms:modified xsi:type="dcterms:W3CDTF">2009-12-14T05:24:04Z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-414043043</vt:i4>
  </property>
  <property fmtid="{D5CDD505-2E9C-101B-9397-08002B2CF9AE}" pid="3" name="_EmailSubject">
    <vt:lpwstr>RE: </vt:lpwstr>
  </property>
  <property fmtid="{D5CDD505-2E9C-101B-9397-08002B2CF9AE}" pid="4" name="_AuthorEmail">
    <vt:lpwstr>kazn@tcn-catv.ne.jp</vt:lpwstr>
  </property>
  <property fmtid="{D5CDD505-2E9C-101B-9397-08002B2CF9AE}" pid="5" name="_AuthorEmailDisplayName">
    <vt:lpwstr>SANO</vt:lpwstr>
  </property>
  <property fmtid="{D5CDD505-2E9C-101B-9397-08002B2CF9AE}" pid="6" name="_PreviousAdHocReviewCycleID">
    <vt:i4>1738819710</vt:i4>
  </property>
  <property fmtid="{D5CDD505-2E9C-101B-9397-08002B2CF9AE}" pid="7" name="_ReviewingToolsShownOnce">
    <vt:lpwstr/>
  </property>
</Properties>
</file>