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2-2条例（市区町村）" sheetId="1" r:id="rId1"/>
  </sheets>
  <definedNames>
    <definedName name="_xlnm.Print_Area" localSheetId="0">'2-2条例（市区町村）'!$A$1:$K$56</definedName>
  </definedNames>
  <calcPr fullCalcOnLoad="1"/>
</workbook>
</file>

<file path=xl/sharedStrings.xml><?xml version="1.0" encoding="utf-8"?>
<sst xmlns="http://schemas.openxmlformats.org/spreadsheetml/2006/main" count="113" uniqueCount="113">
  <si>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</si>
  <si>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</si>
  <si>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</si>
  <si>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</si>
  <si>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</si>
  <si>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</si>
  <si>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</si>
  <si>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</si>
  <si>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</si>
  <si>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</si>
  <si>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</si>
  <si>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</si>
  <si>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</si>
  <si>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</si>
  <si>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</si>
  <si>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</si>
  <si>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</si>
  <si>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</si>
  <si>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</si>
  <si>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</si>
  <si>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</si>
  <si>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</si>
  <si>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</si>
  <si>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</si>
  <si>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</si>
  <si>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</si>
  <si>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</si>
  <si>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</si>
  <si>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</si>
  <si>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</si>
  <si>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</si>
  <si>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</si>
  <si>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</si>
  <si>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</si>
  <si>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</si>
  <si>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</si>
  <si>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</si>
  <si>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</si>
  <si>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</si>
  <si>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</si>
  <si>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</si>
  <si>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</si>
  <si>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</si>
  <si>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</si>
  <si>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</si>
  <si>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</si>
  <si>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</si>
  <si>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</si>
  <si>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うち町村</t>
  </si>
  <si>
    <t>検討中</t>
  </si>
  <si>
    <t>制定する目途</t>
  </si>
  <si>
    <t>検討状況（該当市（区）町村数）</t>
  </si>
  <si>
    <t xml:space="preserve">
検討
して
いない</t>
  </si>
  <si>
    <t>条　　例　　の　　制　　定　　状　　況</t>
  </si>
  <si>
    <t>大船渡市 花巻市 奥州市 金ヶ崎町</t>
  </si>
  <si>
    <t>２－２　男女共同参画に関する条例の制定状況（市（区）町村）</t>
  </si>
  <si>
    <t>うち市(区)</t>
  </si>
  <si>
    <t>市　　（区）　　町　　村　　名</t>
  </si>
  <si>
    <r>
      <t xml:space="preserve">
その他</t>
    </r>
    <r>
      <rPr>
        <sz val="9"/>
        <rFont val="ＭＳ Ｐゴシック"/>
        <family val="3"/>
      </rPr>
      <t>(目標
なし等)</t>
    </r>
  </si>
  <si>
    <t xml:space="preserve">仙台市 石巻市 塩竈市 気仙沼市 白石市 大崎市 大和町 富谷町 </t>
  </si>
  <si>
    <t>岐阜市 大垣市 高山市 多治見市 各務原市 可児市 海津市 養老町</t>
  </si>
  <si>
    <t>津市 四日市市 伊勢市 松阪市 鈴鹿市 名張市 尾鷲市 いなべ市 伊賀市 多気町</t>
  </si>
  <si>
    <t>佐賀市</t>
  </si>
  <si>
    <t>制定済
と回答
した市
（区）町
村数</t>
  </si>
  <si>
    <t>八戸市</t>
  </si>
  <si>
    <t>横浜市 川崎市 横須賀市 鎌倉市 相模原市</t>
  </si>
  <si>
    <t>福井市 敦賀市 小浜市 大野市 勝山市 鯖江市 あわら市 越前市 坂井市</t>
  </si>
  <si>
    <t>甲府市 富士吉田市 都留市 山梨市 大月市 韮崎市 南アルプス市 北杜市 市川三郷町　増穂町 鰍沢町 早川町 身延町 南部町 忍野村 山中湖村</t>
  </si>
  <si>
    <t>市（区）町村数</t>
  </si>
  <si>
    <t>（注） 市(区)町村の中に政令指定都市を含む。</t>
  </si>
  <si>
    <t>（平成21年4月1日現在）</t>
  </si>
  <si>
    <t>平成21
年度中</t>
  </si>
  <si>
    <t>平成22
年度
以降</t>
  </si>
  <si>
    <t>制定率
(％)</t>
  </si>
  <si>
    <t>由利本荘市 潟上市 大仙市</t>
  </si>
  <si>
    <t>札幌市 函館市 旭川市 北見市 苫小牧市 稚内市 江別市 恵庭市 北斗市 倶知安町 余市町 様似町 士幌町 芽室町</t>
  </si>
  <si>
    <t xml:space="preserve">水戸市 日立市 古河市 石岡市 龍ヶ崎市 常総市 笠間市 取手市 牛久市 つくば市  ひたちなか市 潮来市 守谷市　筑西市 坂東市　稲敷市 小美玉市　神栖市 東海村 </t>
  </si>
  <si>
    <t>宇都宮市 足利市 栃木市 佐野市 鹿沼市 日光市 小山市 大田原市 那須塩原市</t>
  </si>
  <si>
    <t>前橋市 高崎市 館林市</t>
  </si>
  <si>
    <t>さいたま市 川越市 熊谷市 行田市 所沢市 加須市 東松山市　春日部市 上尾市 草加市 越谷市 蕨市 朝霞市 志木市 和光市 新座市 桶川市 久喜市 北本市 八潮市 三郷市 富士見市 坂戸市 吉川市 嵐山町 上里町　騎西町 松伏町</t>
  </si>
  <si>
    <t>千葉市 市川市 佐倉市 習志野市 市原市 我孫子市 富津市</t>
  </si>
  <si>
    <t>港区 新宿区 墨田区 江東区 目黒区 中野区 豊島区 北区 板橋区 足立区 葛飾区 立川市 三鷹市 小金井市 小平市 日野市 東村山市 国分寺市 東大和市 清瀬市 羽村市</t>
  </si>
  <si>
    <t>金沢市 七尾市 小松市 輪島市 加賀市 羽咋市 かほく市 白山市 野々市町 内灘町 志賀町 中能登町 穴水町</t>
  </si>
  <si>
    <t>長野市 松本市 上田市 岡谷市 飯田市 諏訪市 小諸市 伊那市 中野市 大町市 飯山市 茅野市 塩尻市 安曇野市 下諏訪町 富士見町 辰野町 松川町 池田町 松川村 小布施町 高山村 信濃町</t>
  </si>
  <si>
    <t>名古屋市 豊橋市 岡崎市 半田市 春日井市 豊川市 安城市 小牧市 東海市 大府市 日進市 北名古屋市 弥富市 長久手町</t>
  </si>
  <si>
    <t>彦根市 近江八幡市 野洲市 草津市</t>
  </si>
  <si>
    <t>京都市 福知山市 綾部市 宇治市 亀岡市 城陽市 向日市 八幡市 木津川市</t>
  </si>
  <si>
    <t>神戸市 尼崎市　芦屋市 赤穂市 宝塚市 小野市</t>
  </si>
  <si>
    <t>鳥取市 倉吉市 八頭町 三朝町 湯梨浜町 琴浦町 北栄町 日吉津村 南部町 伯耆町</t>
  </si>
  <si>
    <t>広島市 呉市 福山市 三次市　安芸高田市</t>
  </si>
  <si>
    <t>宇部市 岩国市 長門市 周南市 山陽小野田市</t>
  </si>
  <si>
    <t>熊本市 八代市 荒尾市 水俣市 玉名市 山鹿市 菊池市 宇土市 上天草市 宇城市 阿蘇市 天草市 合志市 植木町</t>
  </si>
  <si>
    <t>薩摩川内市 奄美市 南九州市 加治木町 伊仙町 和泊町</t>
  </si>
  <si>
    <t>静岡市 浜松市 沼津市 熱海市 富士宮市 島田市 富士市 磐田市 掛川市 藤枝市 御殿場市</t>
  </si>
  <si>
    <t>長井市 白鷹町</t>
  </si>
  <si>
    <t>福島市 会津若松市 郡山市 須賀川市 喜多方市 二本松市 本宮市 川俣町 大玉村 会津美里町 石川町 楢葉町 富岡町</t>
  </si>
  <si>
    <t>新潟市 三条市 柏崎市 妙高市 上越市</t>
  </si>
  <si>
    <t>富山市 高岡市 魚津市 砺波市 南砺市 射水市 入善町 朝日町</t>
  </si>
  <si>
    <t>大阪市 堺市 豊中市 池田市 吹田市 泉大津市 高槻市 河内長野市 大東市 和泉市 柏原市 門真市 東大阪市 四條畷市 大阪狭山市 島本町 田尻町</t>
  </si>
  <si>
    <t>奈良市 大和高田市 橿原市 生駒市 斑鳩町</t>
  </si>
  <si>
    <t>なし</t>
  </si>
  <si>
    <t>岡山市 倉敷市 津山市 玉野市 笠岡市 井原市 総社市 高梁市 新見市 備前市 瀬戸内市 赤磐市 真庭市 美作市 浅口市 和気町 新庄村 西粟倉村 美咲町 吉備中央町</t>
  </si>
  <si>
    <t>阿南市 吉野川市</t>
  </si>
  <si>
    <t>丸亀市 直島町</t>
  </si>
  <si>
    <t>松山市 今治市 宇和島市 新居浜市 大洲市 鬼北町</t>
  </si>
  <si>
    <t>高知市 いの町 中土佐町</t>
  </si>
  <si>
    <t>長崎市 佐世保市</t>
  </si>
  <si>
    <t>大分市 別府市 佐伯市 竹田市 杵築市 豊後大野市 由布市 国東市 日出町 玖珠町</t>
  </si>
  <si>
    <t>宮崎市 都城市 延岡市 日南市 小林市 日向市 串間市 西都市 清武町</t>
  </si>
  <si>
    <t>福岡市 北九州市 大牟田市 久留米市 直方市 飯塚市 田川市 八女市 筑後市 行橋市 
小郡市 筑紫野市 春日市 大野城市 宗像市 太宰府市 前原市 古賀市 福津市 うきは市 朝倉市 那珂川町 岡垣町 鞍手町 筑前町 二丈町 志摩町 香春町 糸田町 苅田町</t>
  </si>
  <si>
    <t>那覇市 浦添市 宜野座村</t>
  </si>
  <si>
    <t>松江市 浜田市 出雲市 大田市 江津市 雲南市 東出雲町 奥出雲町 川本町</t>
  </si>
  <si>
    <t>都道府県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</si>
</sst>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double"/>
      <bottom style="hair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181" fontId="2" fillId="0" borderId="2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horizontal="distributed" vertical="center"/>
    </xf>
    <xf numFmtId="181" fontId="2" fillId="0" borderId="6" xfId="0" applyNumberFormat="1" applyFont="1" applyFill="1" applyBorder="1" applyAlignment="1">
      <alignment vertical="center"/>
    </xf>
    <xf numFmtId="181" fontId="2" fillId="0" borderId="7" xfId="0" applyNumberFormat="1" applyFont="1" applyFill="1" applyBorder="1" applyAlignment="1">
      <alignment vertical="center"/>
    </xf>
    <xf numFmtId="181" fontId="2" fillId="0" borderId="8" xfId="0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177" fontId="7" fillId="0" borderId="10" xfId="0" applyNumberFormat="1" applyFont="1" applyFill="1" applyBorder="1" applyAlignment="1">
      <alignment horizontal="distributed" vertical="center"/>
    </xf>
    <xf numFmtId="177" fontId="7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77" fontId="7" fillId="0" borderId="14" xfId="0" applyNumberFormat="1" applyFont="1" applyFill="1" applyBorder="1" applyAlignment="1">
      <alignment horizontal="distributed" vertical="center"/>
    </xf>
    <xf numFmtId="183" fontId="2" fillId="0" borderId="15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181" fontId="2" fillId="0" borderId="17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177" fontId="7" fillId="0" borderId="0" xfId="0" applyNumberFormat="1" applyFont="1" applyFill="1" applyBorder="1" applyAlignment="1">
      <alignment horizontal="distributed" vertical="center"/>
    </xf>
    <xf numFmtId="177" fontId="7" fillId="0" borderId="4" xfId="0" applyNumberFormat="1" applyFont="1" applyFill="1" applyBorder="1" applyAlignment="1">
      <alignment horizontal="distributed" vertical="center"/>
    </xf>
    <xf numFmtId="177" fontId="7" fillId="0" borderId="21" xfId="0" applyNumberFormat="1" applyFont="1" applyFill="1" applyBorder="1" applyAlignment="1">
      <alignment horizontal="distributed" vertical="center"/>
    </xf>
    <xf numFmtId="177" fontId="7" fillId="0" borderId="22" xfId="0" applyNumberFormat="1" applyFont="1" applyFill="1" applyBorder="1" applyAlignment="1">
      <alignment horizontal="distributed" vertical="center"/>
    </xf>
    <xf numFmtId="183" fontId="2" fillId="0" borderId="23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177" fontId="7" fillId="0" borderId="25" xfId="0" applyNumberFormat="1" applyFont="1" applyFill="1" applyBorder="1" applyAlignment="1">
      <alignment horizontal="distributed" vertical="center"/>
    </xf>
    <xf numFmtId="177" fontId="7" fillId="0" borderId="26" xfId="0" applyNumberFormat="1" applyFont="1" applyFill="1" applyBorder="1" applyAlignment="1">
      <alignment horizontal="distributed" vertical="center"/>
    </xf>
    <xf numFmtId="177" fontId="7" fillId="0" borderId="27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3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7" fillId="0" borderId="14" xfId="21" applyNumberFormat="1" applyFont="1" applyFill="1" applyBorder="1" applyAlignment="1">
      <alignment horizontal="distributed" vertical="center"/>
      <protection/>
    </xf>
    <xf numFmtId="177" fontId="8" fillId="0" borderId="3" xfId="21" applyNumberFormat="1" applyFont="1" applyFill="1" applyBorder="1" applyAlignment="1">
      <alignment horizontal="distributed" vertical="center"/>
      <protection/>
    </xf>
    <xf numFmtId="177" fontId="7" fillId="0" borderId="3" xfId="21" applyNumberFormat="1" applyFont="1" applyFill="1" applyBorder="1" applyAlignment="1">
      <alignment horizontal="distributed" vertical="center"/>
      <protection/>
    </xf>
    <xf numFmtId="183" fontId="2" fillId="0" borderId="15" xfId="21" applyNumberFormat="1" applyFont="1" applyFill="1" applyBorder="1">
      <alignment vertical="center"/>
      <protection/>
    </xf>
    <xf numFmtId="176" fontId="2" fillId="0" borderId="15" xfId="21" applyNumberFormat="1" applyFont="1" applyFill="1" applyBorder="1">
      <alignment vertical="center"/>
      <protection/>
    </xf>
    <xf numFmtId="0" fontId="3" fillId="0" borderId="16" xfId="21" applyFont="1" applyFill="1" applyBorder="1" applyAlignment="1">
      <alignment vertical="center" wrapText="1"/>
      <protection/>
    </xf>
    <xf numFmtId="181" fontId="2" fillId="0" borderId="17" xfId="21" applyNumberFormat="1" applyFont="1" applyFill="1" applyBorder="1" applyAlignment="1">
      <alignment vertical="center"/>
      <protection/>
    </xf>
    <xf numFmtId="181" fontId="2" fillId="0" borderId="16" xfId="21" applyNumberFormat="1" applyFont="1" applyFill="1" applyBorder="1" applyAlignment="1">
      <alignment vertical="center"/>
      <protection/>
    </xf>
    <xf numFmtId="181" fontId="2" fillId="0" borderId="18" xfId="21" applyNumberFormat="1" applyFont="1" applyFill="1" applyBorder="1" applyAlignment="1">
      <alignment vertical="center"/>
      <protection/>
    </xf>
    <xf numFmtId="0" fontId="3" fillId="0" borderId="29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21" applyFont="1" applyFill="1">
      <alignment vertical="center"/>
      <protection/>
    </xf>
    <xf numFmtId="184" fontId="2" fillId="0" borderId="31" xfId="17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4" fontId="2" fillId="0" borderId="33" xfId="17" applyNumberFormat="1" applyFont="1" applyFill="1" applyBorder="1" applyAlignment="1">
      <alignment vertical="center"/>
    </xf>
    <xf numFmtId="184" fontId="2" fillId="0" borderId="34" xfId="17" applyNumberFormat="1" applyFont="1" applyFill="1" applyBorder="1" applyAlignment="1">
      <alignment vertical="center"/>
    </xf>
    <xf numFmtId="181" fontId="2" fillId="0" borderId="35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horizontal="distributed" vertical="center"/>
    </xf>
    <xf numFmtId="184" fontId="2" fillId="0" borderId="36" xfId="17" applyNumberFormat="1" applyFont="1" applyFill="1" applyBorder="1" applyAlignment="1">
      <alignment vertical="center"/>
    </xf>
    <xf numFmtId="186" fontId="2" fillId="0" borderId="9" xfId="17" applyNumberFormat="1" applyFont="1" applyFill="1" applyBorder="1" applyAlignment="1">
      <alignment vertical="center"/>
    </xf>
    <xf numFmtId="186" fontId="2" fillId="0" borderId="37" xfId="17" applyNumberFormat="1" applyFont="1" applyFill="1" applyBorder="1" applyAlignment="1">
      <alignment vertical="center"/>
    </xf>
    <xf numFmtId="176" fontId="2" fillId="0" borderId="38" xfId="15" applyNumberFormat="1" applyFont="1" applyFill="1" applyBorder="1" applyAlignment="1">
      <alignment vertical="center"/>
    </xf>
    <xf numFmtId="181" fontId="2" fillId="0" borderId="39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81" fontId="2" fillId="0" borderId="40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81" fontId="2" fillId="0" borderId="41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86" fontId="2" fillId="0" borderId="2" xfId="17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1" fontId="2" fillId="0" borderId="45" xfId="0" applyNumberFormat="1" applyFont="1" applyFill="1" applyBorder="1" applyAlignment="1">
      <alignment vertical="center"/>
    </xf>
    <xf numFmtId="181" fontId="2" fillId="0" borderId="46" xfId="0" applyNumberFormat="1" applyFont="1" applyFill="1" applyBorder="1" applyAlignment="1">
      <alignment vertical="center"/>
    </xf>
    <xf numFmtId="186" fontId="2" fillId="0" borderId="47" xfId="17" applyNumberFormat="1" applyFont="1" applyFill="1" applyBorder="1" applyAlignment="1">
      <alignment vertical="center"/>
    </xf>
    <xf numFmtId="186" fontId="2" fillId="0" borderId="38" xfId="17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horizontal="center" vertical="center" wrapText="1"/>
    </xf>
    <xf numFmtId="176" fontId="2" fillId="0" borderId="55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2条例（市区町村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38" customWidth="1"/>
    <col min="2" max="2" width="9.75390625" style="38" customWidth="1"/>
    <col min="3" max="3" width="0.74609375" style="38" customWidth="1"/>
    <col min="4" max="4" width="6.375" style="54" customWidth="1"/>
    <col min="5" max="5" width="6.125" style="54" customWidth="1"/>
    <col min="6" max="6" width="6.125" style="55" customWidth="1"/>
    <col min="7" max="7" width="60.625" style="54" customWidth="1"/>
    <col min="8" max="11" width="6.625" style="11" customWidth="1"/>
    <col min="12" max="16384" width="9.00390625" style="54" customWidth="1"/>
  </cols>
  <sheetData>
    <row r="1" spans="2:11" ht="24" customHeight="1" thickBot="1">
      <c r="B1" s="10" t="s">
        <v>55</v>
      </c>
      <c r="C1" s="54"/>
      <c r="K1" s="56" t="s">
        <v>70</v>
      </c>
    </row>
    <row r="2" spans="1:11" s="57" customFormat="1" ht="18.75" customHeight="1">
      <c r="A2" s="105"/>
      <c r="B2" s="99" t="s">
        <v>112</v>
      </c>
      <c r="C2" s="102"/>
      <c r="D2" s="121" t="s">
        <v>68</v>
      </c>
      <c r="E2" s="90" t="s">
        <v>53</v>
      </c>
      <c r="F2" s="91"/>
      <c r="G2" s="92"/>
      <c r="H2" s="108" t="s">
        <v>51</v>
      </c>
      <c r="I2" s="109"/>
      <c r="J2" s="109"/>
      <c r="K2" s="110"/>
    </row>
    <row r="3" spans="1:11" ht="15.75" customHeight="1">
      <c r="A3" s="106"/>
      <c r="B3" s="100"/>
      <c r="C3" s="103"/>
      <c r="D3" s="122"/>
      <c r="E3" s="96" t="s">
        <v>63</v>
      </c>
      <c r="F3" s="118" t="s">
        <v>73</v>
      </c>
      <c r="G3" s="93" t="s">
        <v>57</v>
      </c>
      <c r="H3" s="111" t="s">
        <v>49</v>
      </c>
      <c r="I3" s="112"/>
      <c r="J3" s="113"/>
      <c r="K3" s="93" t="s">
        <v>52</v>
      </c>
    </row>
    <row r="4" spans="1:11" ht="15.75" customHeight="1">
      <c r="A4" s="106"/>
      <c r="B4" s="100"/>
      <c r="C4" s="103"/>
      <c r="D4" s="122"/>
      <c r="E4" s="97"/>
      <c r="F4" s="119"/>
      <c r="G4" s="94"/>
      <c r="H4" s="111" t="s">
        <v>50</v>
      </c>
      <c r="I4" s="113"/>
      <c r="J4" s="114" t="s">
        <v>58</v>
      </c>
      <c r="K4" s="116"/>
    </row>
    <row r="5" spans="1:11" ht="39.75" customHeight="1" thickBot="1">
      <c r="A5" s="107"/>
      <c r="B5" s="101"/>
      <c r="C5" s="104"/>
      <c r="D5" s="123"/>
      <c r="E5" s="98"/>
      <c r="F5" s="120"/>
      <c r="G5" s="95"/>
      <c r="H5" s="40" t="s">
        <v>71</v>
      </c>
      <c r="I5" s="53" t="s">
        <v>72</v>
      </c>
      <c r="J5" s="115"/>
      <c r="K5" s="117"/>
    </row>
    <row r="6" spans="1:11" ht="24" customHeight="1" thickTop="1">
      <c r="A6" s="12"/>
      <c r="B6" s="41" t="s">
        <v>0</v>
      </c>
      <c r="C6" s="13"/>
      <c r="D6" s="59">
        <v>180</v>
      </c>
      <c r="E6" s="60">
        <v>14</v>
      </c>
      <c r="F6" s="14">
        <f>E6/D6*100</f>
        <v>7.777777777777778</v>
      </c>
      <c r="G6" s="15" t="s">
        <v>75</v>
      </c>
      <c r="H6" s="72">
        <v>2</v>
      </c>
      <c r="I6" s="61">
        <v>9</v>
      </c>
      <c r="J6" s="61">
        <v>10</v>
      </c>
      <c r="K6" s="62">
        <v>145</v>
      </c>
    </row>
    <row r="7" spans="1:11" ht="15" customHeight="1">
      <c r="A7" s="16"/>
      <c r="B7" s="42" t="s">
        <v>1</v>
      </c>
      <c r="C7" s="3"/>
      <c r="D7" s="63">
        <v>40</v>
      </c>
      <c r="E7" s="17">
        <v>1</v>
      </c>
      <c r="F7" s="18">
        <f aca="true" t="shared" si="0" ref="F7:F55">E7/D7*100</f>
        <v>2.5</v>
      </c>
      <c r="G7" s="19" t="s">
        <v>64</v>
      </c>
      <c r="H7" s="20">
        <v>0</v>
      </c>
      <c r="I7" s="21">
        <v>5</v>
      </c>
      <c r="J7" s="21">
        <v>1</v>
      </c>
      <c r="K7" s="22">
        <v>33</v>
      </c>
    </row>
    <row r="8" spans="1:11" ht="15" customHeight="1">
      <c r="A8" s="16"/>
      <c r="B8" s="42" t="s">
        <v>2</v>
      </c>
      <c r="C8" s="3"/>
      <c r="D8" s="64">
        <v>35</v>
      </c>
      <c r="E8" s="17">
        <v>4</v>
      </c>
      <c r="F8" s="18">
        <f t="shared" si="0"/>
        <v>11.428571428571429</v>
      </c>
      <c r="G8" s="19" t="s">
        <v>54</v>
      </c>
      <c r="H8" s="20">
        <v>1</v>
      </c>
      <c r="I8" s="23">
        <v>3</v>
      </c>
      <c r="J8" s="23">
        <v>1</v>
      </c>
      <c r="K8" s="22">
        <v>26</v>
      </c>
    </row>
    <row r="9" spans="1:11" ht="15" customHeight="1">
      <c r="A9" s="16"/>
      <c r="B9" s="42" t="s">
        <v>3</v>
      </c>
      <c r="C9" s="3"/>
      <c r="D9" s="64">
        <v>36</v>
      </c>
      <c r="E9" s="17">
        <v>8</v>
      </c>
      <c r="F9" s="18">
        <f t="shared" si="0"/>
        <v>22.22222222222222</v>
      </c>
      <c r="G9" s="19" t="s">
        <v>59</v>
      </c>
      <c r="H9" s="73">
        <v>1</v>
      </c>
      <c r="I9" s="74">
        <v>3</v>
      </c>
      <c r="J9" s="74">
        <v>4</v>
      </c>
      <c r="K9" s="22">
        <v>20</v>
      </c>
    </row>
    <row r="10" spans="1:11" ht="15" customHeight="1">
      <c r="A10" s="16"/>
      <c r="B10" s="42" t="s">
        <v>4</v>
      </c>
      <c r="C10" s="3"/>
      <c r="D10" s="64">
        <v>25</v>
      </c>
      <c r="E10" s="17">
        <v>3</v>
      </c>
      <c r="F10" s="18">
        <f t="shared" si="0"/>
        <v>12</v>
      </c>
      <c r="G10" s="19" t="s">
        <v>74</v>
      </c>
      <c r="H10" s="24">
        <v>0</v>
      </c>
      <c r="I10" s="25">
        <v>3</v>
      </c>
      <c r="J10" s="25">
        <v>3</v>
      </c>
      <c r="K10" s="65">
        <v>16</v>
      </c>
    </row>
    <row r="11" spans="1:11" ht="15" customHeight="1">
      <c r="A11" s="16"/>
      <c r="B11" s="42" t="s">
        <v>5</v>
      </c>
      <c r="C11" s="3"/>
      <c r="D11" s="64">
        <v>35</v>
      </c>
      <c r="E11" s="17">
        <v>2</v>
      </c>
      <c r="F11" s="18">
        <f t="shared" si="0"/>
        <v>5.714285714285714</v>
      </c>
      <c r="G11" s="19" t="s">
        <v>94</v>
      </c>
      <c r="H11" s="20">
        <v>0</v>
      </c>
      <c r="I11" s="23">
        <v>4</v>
      </c>
      <c r="J11" s="23">
        <v>1</v>
      </c>
      <c r="K11" s="22">
        <v>28</v>
      </c>
    </row>
    <row r="12" spans="1:11" ht="24" customHeight="1">
      <c r="A12" s="16"/>
      <c r="B12" s="42" t="s">
        <v>6</v>
      </c>
      <c r="C12" s="3"/>
      <c r="D12" s="64">
        <v>59</v>
      </c>
      <c r="E12" s="17">
        <v>13</v>
      </c>
      <c r="F12" s="18">
        <f t="shared" si="0"/>
        <v>22.033898305084744</v>
      </c>
      <c r="G12" s="26" t="s">
        <v>95</v>
      </c>
      <c r="H12" s="73">
        <v>0</v>
      </c>
      <c r="I12" s="21">
        <v>10</v>
      </c>
      <c r="J12" s="75">
        <v>1</v>
      </c>
      <c r="K12" s="76">
        <v>35</v>
      </c>
    </row>
    <row r="13" spans="1:11" ht="24" customHeight="1">
      <c r="A13" s="16"/>
      <c r="B13" s="42" t="s">
        <v>7</v>
      </c>
      <c r="C13" s="3"/>
      <c r="D13" s="64">
        <v>44</v>
      </c>
      <c r="E13" s="17">
        <v>19</v>
      </c>
      <c r="F13" s="18">
        <f t="shared" si="0"/>
        <v>43.18181818181818</v>
      </c>
      <c r="G13" s="19" t="s">
        <v>76</v>
      </c>
      <c r="H13" s="20">
        <v>2</v>
      </c>
      <c r="I13" s="23">
        <v>11</v>
      </c>
      <c r="J13" s="23">
        <v>2</v>
      </c>
      <c r="K13" s="22">
        <v>10</v>
      </c>
    </row>
    <row r="14" spans="1:11" ht="15" customHeight="1">
      <c r="A14" s="16"/>
      <c r="B14" s="42" t="s">
        <v>8</v>
      </c>
      <c r="C14" s="3"/>
      <c r="D14" s="64">
        <v>30</v>
      </c>
      <c r="E14" s="17">
        <v>9</v>
      </c>
      <c r="F14" s="18">
        <f t="shared" si="0"/>
        <v>30</v>
      </c>
      <c r="G14" s="27" t="s">
        <v>77</v>
      </c>
      <c r="H14" s="20">
        <v>0</v>
      </c>
      <c r="I14" s="23">
        <v>0</v>
      </c>
      <c r="J14" s="23">
        <v>2</v>
      </c>
      <c r="K14" s="22">
        <v>19</v>
      </c>
    </row>
    <row r="15" spans="1:11" ht="15" customHeight="1">
      <c r="A15" s="16"/>
      <c r="B15" s="42" t="s">
        <v>9</v>
      </c>
      <c r="C15" s="3"/>
      <c r="D15" s="64">
        <v>38</v>
      </c>
      <c r="E15" s="17">
        <v>3</v>
      </c>
      <c r="F15" s="18">
        <f t="shared" si="0"/>
        <v>7.894736842105263</v>
      </c>
      <c r="G15" s="19" t="s">
        <v>78</v>
      </c>
      <c r="H15" s="20">
        <v>0</v>
      </c>
      <c r="I15" s="23">
        <v>0</v>
      </c>
      <c r="J15" s="23">
        <v>1</v>
      </c>
      <c r="K15" s="22">
        <v>34</v>
      </c>
    </row>
    <row r="16" spans="1:11" ht="36" customHeight="1">
      <c r="A16" s="16"/>
      <c r="B16" s="42" t="s">
        <v>10</v>
      </c>
      <c r="C16" s="3"/>
      <c r="D16" s="64">
        <v>70</v>
      </c>
      <c r="E16" s="66">
        <v>28</v>
      </c>
      <c r="F16" s="18">
        <f t="shared" si="0"/>
        <v>40</v>
      </c>
      <c r="G16" s="19" t="s">
        <v>79</v>
      </c>
      <c r="H16" s="20">
        <v>2</v>
      </c>
      <c r="I16" s="23">
        <v>11</v>
      </c>
      <c r="J16" s="23">
        <v>4</v>
      </c>
      <c r="K16" s="76">
        <v>25</v>
      </c>
    </row>
    <row r="17" spans="1:11" ht="15.75" customHeight="1">
      <c r="A17" s="16"/>
      <c r="B17" s="42" t="s">
        <v>11</v>
      </c>
      <c r="C17" s="3"/>
      <c r="D17" s="64">
        <v>56</v>
      </c>
      <c r="E17" s="17">
        <v>7</v>
      </c>
      <c r="F17" s="18">
        <f t="shared" si="0"/>
        <v>12.5</v>
      </c>
      <c r="G17" s="19" t="s">
        <v>80</v>
      </c>
      <c r="H17" s="20">
        <v>0</v>
      </c>
      <c r="I17" s="23">
        <v>3</v>
      </c>
      <c r="J17" s="23">
        <v>16</v>
      </c>
      <c r="K17" s="22">
        <v>30</v>
      </c>
    </row>
    <row r="18" spans="1:11" ht="24" customHeight="1">
      <c r="A18" s="16"/>
      <c r="B18" s="42" t="s">
        <v>12</v>
      </c>
      <c r="C18" s="3"/>
      <c r="D18" s="64">
        <v>62</v>
      </c>
      <c r="E18" s="17">
        <v>21</v>
      </c>
      <c r="F18" s="18">
        <f t="shared" si="0"/>
        <v>33.87096774193548</v>
      </c>
      <c r="G18" s="19" t="s">
        <v>81</v>
      </c>
      <c r="H18" s="20">
        <v>0</v>
      </c>
      <c r="I18" s="23">
        <v>3</v>
      </c>
      <c r="J18" s="23">
        <v>7</v>
      </c>
      <c r="K18" s="22">
        <v>31</v>
      </c>
    </row>
    <row r="19" spans="1:11" ht="15.75" customHeight="1">
      <c r="A19" s="16">
        <v>4</v>
      </c>
      <c r="B19" s="42" t="s">
        <v>13</v>
      </c>
      <c r="C19" s="3"/>
      <c r="D19" s="64">
        <v>33</v>
      </c>
      <c r="E19" s="17">
        <v>5</v>
      </c>
      <c r="F19" s="18">
        <f t="shared" si="0"/>
        <v>15.151515151515152</v>
      </c>
      <c r="G19" s="19" t="s">
        <v>65</v>
      </c>
      <c r="H19" s="20">
        <v>0</v>
      </c>
      <c r="I19" s="23">
        <v>0</v>
      </c>
      <c r="J19" s="23">
        <v>4</v>
      </c>
      <c r="K19" s="22">
        <v>24</v>
      </c>
    </row>
    <row r="20" spans="1:11" ht="15.75" customHeight="1">
      <c r="A20" s="16"/>
      <c r="B20" s="42" t="s">
        <v>14</v>
      </c>
      <c r="C20" s="3"/>
      <c r="D20" s="64">
        <v>31</v>
      </c>
      <c r="E20" s="17">
        <v>5</v>
      </c>
      <c r="F20" s="18">
        <f t="shared" si="0"/>
        <v>16.129032258064516</v>
      </c>
      <c r="G20" s="19" t="s">
        <v>96</v>
      </c>
      <c r="H20" s="20">
        <v>1</v>
      </c>
      <c r="I20" s="23">
        <v>4</v>
      </c>
      <c r="J20" s="23">
        <v>2</v>
      </c>
      <c r="K20" s="22">
        <v>19</v>
      </c>
    </row>
    <row r="21" spans="1:11" ht="15.75" customHeight="1">
      <c r="A21" s="16"/>
      <c r="B21" s="42" t="s">
        <v>15</v>
      </c>
      <c r="C21" s="3"/>
      <c r="D21" s="64">
        <v>15</v>
      </c>
      <c r="E21" s="17">
        <v>8</v>
      </c>
      <c r="F21" s="18">
        <f t="shared" si="0"/>
        <v>53.333333333333336</v>
      </c>
      <c r="G21" s="19" t="s">
        <v>97</v>
      </c>
      <c r="H21" s="73">
        <v>0</v>
      </c>
      <c r="I21" s="23">
        <v>0</v>
      </c>
      <c r="J21" s="23">
        <v>0</v>
      </c>
      <c r="K21" s="76">
        <v>7</v>
      </c>
    </row>
    <row r="22" spans="1:11" ht="24" customHeight="1">
      <c r="A22" s="16"/>
      <c r="B22" s="42" t="s">
        <v>16</v>
      </c>
      <c r="C22" s="3"/>
      <c r="D22" s="64">
        <v>19</v>
      </c>
      <c r="E22" s="17">
        <v>13</v>
      </c>
      <c r="F22" s="18">
        <f t="shared" si="0"/>
        <v>68.42105263157895</v>
      </c>
      <c r="G22" s="19" t="s">
        <v>82</v>
      </c>
      <c r="H22" s="20">
        <v>0</v>
      </c>
      <c r="I22" s="23">
        <v>2</v>
      </c>
      <c r="J22" s="23">
        <v>1</v>
      </c>
      <c r="K22" s="22">
        <v>3</v>
      </c>
    </row>
    <row r="23" spans="1:11" ht="15.75" customHeight="1">
      <c r="A23" s="16"/>
      <c r="B23" s="42" t="s">
        <v>17</v>
      </c>
      <c r="C23" s="3"/>
      <c r="D23" s="64">
        <v>17</v>
      </c>
      <c r="E23" s="17">
        <v>9</v>
      </c>
      <c r="F23" s="18">
        <f t="shared" si="0"/>
        <v>52.94117647058824</v>
      </c>
      <c r="G23" s="19" t="s">
        <v>66</v>
      </c>
      <c r="H23" s="20">
        <v>2</v>
      </c>
      <c r="I23" s="23">
        <v>0</v>
      </c>
      <c r="J23" s="23">
        <v>0</v>
      </c>
      <c r="K23" s="22">
        <v>6</v>
      </c>
    </row>
    <row r="24" spans="1:11" ht="24" customHeight="1">
      <c r="A24" s="16"/>
      <c r="B24" s="42" t="s">
        <v>18</v>
      </c>
      <c r="C24" s="3"/>
      <c r="D24" s="64">
        <v>28</v>
      </c>
      <c r="E24" s="17">
        <v>16</v>
      </c>
      <c r="F24" s="18">
        <f t="shared" si="0"/>
        <v>57.14285714285714</v>
      </c>
      <c r="G24" s="19" t="s">
        <v>67</v>
      </c>
      <c r="H24" s="20">
        <v>2</v>
      </c>
      <c r="I24" s="23">
        <v>1</v>
      </c>
      <c r="J24" s="23">
        <v>1</v>
      </c>
      <c r="K24" s="22">
        <v>8</v>
      </c>
    </row>
    <row r="25" spans="1:11" ht="33.75" customHeight="1">
      <c r="A25" s="16"/>
      <c r="B25" s="42" t="s">
        <v>19</v>
      </c>
      <c r="C25" s="3"/>
      <c r="D25" s="64">
        <v>80</v>
      </c>
      <c r="E25" s="17">
        <v>23</v>
      </c>
      <c r="F25" s="18">
        <f t="shared" si="0"/>
        <v>28.749999999999996</v>
      </c>
      <c r="G25" s="19" t="s">
        <v>83</v>
      </c>
      <c r="H25" s="20">
        <v>4</v>
      </c>
      <c r="I25" s="23">
        <v>4</v>
      </c>
      <c r="J25" s="23">
        <v>14</v>
      </c>
      <c r="K25" s="22">
        <v>35</v>
      </c>
    </row>
    <row r="26" spans="1:11" ht="15" customHeight="1">
      <c r="A26" s="16"/>
      <c r="B26" s="42" t="s">
        <v>20</v>
      </c>
      <c r="C26" s="3"/>
      <c r="D26" s="64">
        <v>42</v>
      </c>
      <c r="E26" s="17">
        <v>8</v>
      </c>
      <c r="F26" s="18">
        <f t="shared" si="0"/>
        <v>19.047619047619047</v>
      </c>
      <c r="G26" s="19" t="s">
        <v>60</v>
      </c>
      <c r="H26" s="20">
        <v>0</v>
      </c>
      <c r="I26" s="23">
        <v>10</v>
      </c>
      <c r="J26" s="23">
        <v>3</v>
      </c>
      <c r="K26" s="22">
        <v>21</v>
      </c>
    </row>
    <row r="27" spans="1:11" ht="24" customHeight="1">
      <c r="A27" s="16"/>
      <c r="B27" s="42" t="s">
        <v>21</v>
      </c>
      <c r="C27" s="3"/>
      <c r="D27" s="64">
        <v>37</v>
      </c>
      <c r="E27" s="17">
        <v>11</v>
      </c>
      <c r="F27" s="18">
        <f t="shared" si="0"/>
        <v>29.72972972972973</v>
      </c>
      <c r="G27" s="19" t="s">
        <v>93</v>
      </c>
      <c r="H27" s="20">
        <v>1</v>
      </c>
      <c r="I27" s="23">
        <v>0</v>
      </c>
      <c r="J27" s="23">
        <v>1</v>
      </c>
      <c r="K27" s="22">
        <v>24</v>
      </c>
    </row>
    <row r="28" spans="1:11" ht="24" customHeight="1">
      <c r="A28" s="16"/>
      <c r="B28" s="42" t="s">
        <v>22</v>
      </c>
      <c r="C28" s="3"/>
      <c r="D28" s="63">
        <v>61</v>
      </c>
      <c r="E28" s="66">
        <v>14</v>
      </c>
      <c r="F28" s="77">
        <f t="shared" si="0"/>
        <v>22.950819672131146</v>
      </c>
      <c r="G28" s="19" t="s">
        <v>84</v>
      </c>
      <c r="H28" s="73">
        <v>1</v>
      </c>
      <c r="I28" s="74">
        <v>4</v>
      </c>
      <c r="J28" s="74">
        <v>12</v>
      </c>
      <c r="K28" s="76">
        <v>30</v>
      </c>
    </row>
    <row r="29" spans="1:11" s="58" customFormat="1" ht="15" customHeight="1">
      <c r="A29" s="44"/>
      <c r="B29" s="45" t="s">
        <v>23</v>
      </c>
      <c r="C29" s="46"/>
      <c r="D29" s="64">
        <v>29</v>
      </c>
      <c r="E29" s="47">
        <v>10</v>
      </c>
      <c r="F29" s="48">
        <f>E29/D29*100</f>
        <v>34.48275862068966</v>
      </c>
      <c r="G29" s="49" t="s">
        <v>61</v>
      </c>
      <c r="H29" s="50">
        <v>1</v>
      </c>
      <c r="I29" s="51">
        <v>6</v>
      </c>
      <c r="J29" s="51">
        <v>2</v>
      </c>
      <c r="K29" s="52">
        <v>10</v>
      </c>
    </row>
    <row r="30" spans="1:11" ht="15" customHeight="1">
      <c r="A30" s="16"/>
      <c r="B30" s="42" t="s">
        <v>24</v>
      </c>
      <c r="C30" s="3"/>
      <c r="D30" s="64">
        <v>26</v>
      </c>
      <c r="E30" s="17">
        <v>4</v>
      </c>
      <c r="F30" s="18">
        <f>E30/D30*100</f>
        <v>15.384615384615385</v>
      </c>
      <c r="G30" s="19" t="s">
        <v>85</v>
      </c>
      <c r="H30" s="20">
        <v>0</v>
      </c>
      <c r="I30" s="23">
        <v>6</v>
      </c>
      <c r="J30" s="23">
        <v>4</v>
      </c>
      <c r="K30" s="22">
        <v>12</v>
      </c>
    </row>
    <row r="31" spans="1:11" ht="15" customHeight="1">
      <c r="A31" s="16"/>
      <c r="B31" s="42" t="s">
        <v>25</v>
      </c>
      <c r="C31" s="3"/>
      <c r="D31" s="64">
        <v>26</v>
      </c>
      <c r="E31" s="17">
        <v>9</v>
      </c>
      <c r="F31" s="18">
        <f>E31/D31*100</f>
        <v>34.61538461538461</v>
      </c>
      <c r="G31" s="19" t="s">
        <v>86</v>
      </c>
      <c r="H31" s="20">
        <v>1</v>
      </c>
      <c r="I31" s="23">
        <v>2</v>
      </c>
      <c r="J31" s="23">
        <v>2</v>
      </c>
      <c r="K31" s="22">
        <v>12</v>
      </c>
    </row>
    <row r="32" spans="1:11" ht="25.5" customHeight="1">
      <c r="A32" s="16"/>
      <c r="B32" s="42" t="s">
        <v>26</v>
      </c>
      <c r="C32" s="3"/>
      <c r="D32" s="64">
        <v>43</v>
      </c>
      <c r="E32" s="17">
        <v>17</v>
      </c>
      <c r="F32" s="18">
        <f>E32/D32*100</f>
        <v>39.53488372093023</v>
      </c>
      <c r="G32" s="19" t="s">
        <v>98</v>
      </c>
      <c r="H32" s="20">
        <v>3</v>
      </c>
      <c r="I32" s="23">
        <v>5</v>
      </c>
      <c r="J32" s="23">
        <v>16</v>
      </c>
      <c r="K32" s="22">
        <v>2</v>
      </c>
    </row>
    <row r="33" spans="1:11" ht="15" customHeight="1">
      <c r="A33" s="16"/>
      <c r="B33" s="42" t="s">
        <v>27</v>
      </c>
      <c r="C33" s="3"/>
      <c r="D33" s="64">
        <v>41</v>
      </c>
      <c r="E33" s="17">
        <v>6</v>
      </c>
      <c r="F33" s="18">
        <f>E33/D33*100</f>
        <v>14.634146341463413</v>
      </c>
      <c r="G33" s="19" t="s">
        <v>87</v>
      </c>
      <c r="H33" s="20">
        <v>2</v>
      </c>
      <c r="I33" s="23">
        <v>1</v>
      </c>
      <c r="J33" s="23">
        <v>6</v>
      </c>
      <c r="K33" s="22">
        <v>26</v>
      </c>
    </row>
    <row r="34" spans="1:11" ht="15" customHeight="1">
      <c r="A34" s="16"/>
      <c r="B34" s="43" t="s">
        <v>28</v>
      </c>
      <c r="C34" s="28"/>
      <c r="D34" s="64">
        <v>39</v>
      </c>
      <c r="E34" s="17">
        <v>5</v>
      </c>
      <c r="F34" s="18">
        <f t="shared" si="0"/>
        <v>12.82051282051282</v>
      </c>
      <c r="G34" s="19" t="s">
        <v>99</v>
      </c>
      <c r="H34" s="20">
        <v>0</v>
      </c>
      <c r="I34" s="23">
        <v>4</v>
      </c>
      <c r="J34" s="23">
        <v>0</v>
      </c>
      <c r="K34" s="22">
        <v>30</v>
      </c>
    </row>
    <row r="35" spans="1:11" ht="15" customHeight="1">
      <c r="A35" s="16"/>
      <c r="B35" s="4" t="s">
        <v>29</v>
      </c>
      <c r="C35" s="29"/>
      <c r="D35" s="64">
        <v>30</v>
      </c>
      <c r="E35" s="17">
        <v>0</v>
      </c>
      <c r="F35" s="18">
        <f t="shared" si="0"/>
        <v>0</v>
      </c>
      <c r="G35" s="19" t="s">
        <v>100</v>
      </c>
      <c r="H35" s="20">
        <v>0</v>
      </c>
      <c r="I35" s="23">
        <v>2</v>
      </c>
      <c r="J35" s="23">
        <v>0</v>
      </c>
      <c r="K35" s="22">
        <v>28</v>
      </c>
    </row>
    <row r="36" spans="1:11" ht="15" customHeight="1">
      <c r="A36" s="16"/>
      <c r="B36" s="4" t="s">
        <v>30</v>
      </c>
      <c r="C36" s="29"/>
      <c r="D36" s="64">
        <v>19</v>
      </c>
      <c r="E36" s="17">
        <v>10</v>
      </c>
      <c r="F36" s="18">
        <f t="shared" si="0"/>
        <v>52.63157894736842</v>
      </c>
      <c r="G36" s="26" t="s">
        <v>88</v>
      </c>
      <c r="H36" s="20">
        <v>2</v>
      </c>
      <c r="I36" s="23">
        <v>3</v>
      </c>
      <c r="J36" s="23">
        <v>2</v>
      </c>
      <c r="K36" s="22">
        <v>2</v>
      </c>
    </row>
    <row r="37" spans="1:11" ht="15" customHeight="1">
      <c r="A37" s="16"/>
      <c r="B37" s="4" t="s">
        <v>31</v>
      </c>
      <c r="C37" s="29"/>
      <c r="D37" s="64">
        <v>21</v>
      </c>
      <c r="E37" s="17">
        <v>9</v>
      </c>
      <c r="F37" s="18">
        <f t="shared" si="0"/>
        <v>42.857142857142854</v>
      </c>
      <c r="G37" s="19" t="s">
        <v>111</v>
      </c>
      <c r="H37" s="20">
        <v>2</v>
      </c>
      <c r="I37" s="23">
        <v>0</v>
      </c>
      <c r="J37" s="23">
        <v>3</v>
      </c>
      <c r="K37" s="22">
        <v>7</v>
      </c>
    </row>
    <row r="38" spans="1:11" ht="24" customHeight="1">
      <c r="A38" s="16"/>
      <c r="B38" s="4" t="s">
        <v>32</v>
      </c>
      <c r="C38" s="29"/>
      <c r="D38" s="64">
        <v>27</v>
      </c>
      <c r="E38" s="17">
        <v>20</v>
      </c>
      <c r="F38" s="18">
        <f t="shared" si="0"/>
        <v>74.07407407407408</v>
      </c>
      <c r="G38" s="19" t="s">
        <v>101</v>
      </c>
      <c r="H38" s="20">
        <v>1</v>
      </c>
      <c r="I38" s="23">
        <v>3</v>
      </c>
      <c r="J38" s="23">
        <v>0</v>
      </c>
      <c r="K38" s="22">
        <v>3</v>
      </c>
    </row>
    <row r="39" spans="1:11" ht="15.75" customHeight="1">
      <c r="A39" s="16"/>
      <c r="B39" s="4" t="s">
        <v>33</v>
      </c>
      <c r="C39" s="29"/>
      <c r="D39" s="64">
        <v>23</v>
      </c>
      <c r="E39" s="17">
        <v>5</v>
      </c>
      <c r="F39" s="18">
        <f t="shared" si="0"/>
        <v>21.73913043478261</v>
      </c>
      <c r="G39" s="19" t="s">
        <v>89</v>
      </c>
      <c r="H39" s="20">
        <v>2</v>
      </c>
      <c r="I39" s="23">
        <v>4</v>
      </c>
      <c r="J39" s="23">
        <v>4</v>
      </c>
      <c r="K39" s="22">
        <v>8</v>
      </c>
    </row>
    <row r="40" spans="1:11" ht="15.75" customHeight="1">
      <c r="A40" s="16"/>
      <c r="B40" s="4" t="s">
        <v>34</v>
      </c>
      <c r="C40" s="29"/>
      <c r="D40" s="64">
        <v>20</v>
      </c>
      <c r="E40" s="17">
        <v>5</v>
      </c>
      <c r="F40" s="18">
        <f t="shared" si="0"/>
        <v>25</v>
      </c>
      <c r="G40" s="19" t="s">
        <v>90</v>
      </c>
      <c r="H40" s="20">
        <v>0</v>
      </c>
      <c r="I40" s="23">
        <v>1</v>
      </c>
      <c r="J40" s="23">
        <v>1</v>
      </c>
      <c r="K40" s="22">
        <v>13</v>
      </c>
    </row>
    <row r="41" spans="1:11" ht="15.75" customHeight="1">
      <c r="A41" s="16"/>
      <c r="B41" s="4" t="s">
        <v>35</v>
      </c>
      <c r="C41" s="29"/>
      <c r="D41" s="64">
        <v>24</v>
      </c>
      <c r="E41" s="17">
        <v>2</v>
      </c>
      <c r="F41" s="18">
        <f t="shared" si="0"/>
        <v>8.333333333333332</v>
      </c>
      <c r="G41" s="19" t="s">
        <v>102</v>
      </c>
      <c r="H41" s="20">
        <v>0</v>
      </c>
      <c r="I41" s="23">
        <v>5</v>
      </c>
      <c r="J41" s="23">
        <v>2</v>
      </c>
      <c r="K41" s="22">
        <v>15</v>
      </c>
    </row>
    <row r="42" spans="1:11" ht="15.75" customHeight="1">
      <c r="A42" s="16"/>
      <c r="B42" s="4" t="s">
        <v>36</v>
      </c>
      <c r="C42" s="29"/>
      <c r="D42" s="64">
        <v>17</v>
      </c>
      <c r="E42" s="17">
        <v>2</v>
      </c>
      <c r="F42" s="18">
        <f t="shared" si="0"/>
        <v>11.76470588235294</v>
      </c>
      <c r="G42" s="19" t="s">
        <v>103</v>
      </c>
      <c r="H42" s="20">
        <v>1</v>
      </c>
      <c r="I42" s="23">
        <v>5</v>
      </c>
      <c r="J42" s="23">
        <v>1</v>
      </c>
      <c r="K42" s="22">
        <v>8</v>
      </c>
    </row>
    <row r="43" spans="1:11" ht="15.75" customHeight="1">
      <c r="A43" s="16"/>
      <c r="B43" s="4" t="s">
        <v>37</v>
      </c>
      <c r="C43" s="29"/>
      <c r="D43" s="64">
        <v>20</v>
      </c>
      <c r="E43" s="17">
        <v>6</v>
      </c>
      <c r="F43" s="18">
        <f t="shared" si="0"/>
        <v>30</v>
      </c>
      <c r="G43" s="19" t="s">
        <v>104</v>
      </c>
      <c r="H43" s="20">
        <v>0</v>
      </c>
      <c r="I43" s="23">
        <v>5</v>
      </c>
      <c r="J43" s="23">
        <v>1</v>
      </c>
      <c r="K43" s="22">
        <v>8</v>
      </c>
    </row>
    <row r="44" spans="1:11" ht="15.75" customHeight="1">
      <c r="A44" s="16"/>
      <c r="B44" s="4" t="s">
        <v>38</v>
      </c>
      <c r="C44" s="29"/>
      <c r="D44" s="64">
        <v>34</v>
      </c>
      <c r="E44" s="17">
        <v>3</v>
      </c>
      <c r="F44" s="18">
        <f t="shared" si="0"/>
        <v>8.823529411764707</v>
      </c>
      <c r="G44" s="19" t="s">
        <v>105</v>
      </c>
      <c r="H44" s="20">
        <v>0</v>
      </c>
      <c r="I44" s="23">
        <v>5</v>
      </c>
      <c r="J44" s="23">
        <v>0</v>
      </c>
      <c r="K44" s="22">
        <v>26</v>
      </c>
    </row>
    <row r="45" spans="1:11" ht="45" customHeight="1">
      <c r="A45" s="16"/>
      <c r="B45" s="4" t="s">
        <v>39</v>
      </c>
      <c r="C45" s="29"/>
      <c r="D45" s="64">
        <v>66</v>
      </c>
      <c r="E45" s="17">
        <v>30</v>
      </c>
      <c r="F45" s="18">
        <f t="shared" si="0"/>
        <v>45.45454545454545</v>
      </c>
      <c r="G45" s="19" t="s">
        <v>109</v>
      </c>
      <c r="H45" s="20">
        <v>7</v>
      </c>
      <c r="I45" s="23">
        <v>9</v>
      </c>
      <c r="J45" s="23">
        <v>3</v>
      </c>
      <c r="K45" s="22">
        <v>17</v>
      </c>
    </row>
    <row r="46" spans="1:11" ht="15.75" customHeight="1">
      <c r="A46" s="16"/>
      <c r="B46" s="4" t="s">
        <v>40</v>
      </c>
      <c r="C46" s="29"/>
      <c r="D46" s="64">
        <v>20</v>
      </c>
      <c r="E46" s="17">
        <v>1</v>
      </c>
      <c r="F46" s="18">
        <f t="shared" si="0"/>
        <v>5</v>
      </c>
      <c r="G46" s="19" t="s">
        <v>62</v>
      </c>
      <c r="H46" s="20">
        <v>0</v>
      </c>
      <c r="I46" s="23">
        <v>7</v>
      </c>
      <c r="J46" s="23">
        <v>5</v>
      </c>
      <c r="K46" s="22">
        <v>7</v>
      </c>
    </row>
    <row r="47" spans="1:11" ht="15.75" customHeight="1">
      <c r="A47" s="16"/>
      <c r="B47" s="4" t="s">
        <v>41</v>
      </c>
      <c r="C47" s="29"/>
      <c r="D47" s="64">
        <v>23</v>
      </c>
      <c r="E47" s="17">
        <v>2</v>
      </c>
      <c r="F47" s="18">
        <f t="shared" si="0"/>
        <v>8.695652173913043</v>
      </c>
      <c r="G47" s="19" t="s">
        <v>106</v>
      </c>
      <c r="H47" s="20">
        <v>0</v>
      </c>
      <c r="I47" s="23">
        <v>6</v>
      </c>
      <c r="J47" s="23">
        <v>2</v>
      </c>
      <c r="K47" s="22">
        <v>13</v>
      </c>
    </row>
    <row r="48" spans="1:11" ht="22.5">
      <c r="A48" s="16"/>
      <c r="B48" s="4" t="s">
        <v>42</v>
      </c>
      <c r="C48" s="29"/>
      <c r="D48" s="64">
        <v>47</v>
      </c>
      <c r="E48" s="17">
        <v>14</v>
      </c>
      <c r="F48" s="18">
        <f t="shared" si="0"/>
        <v>29.78723404255319</v>
      </c>
      <c r="G48" s="19" t="s">
        <v>91</v>
      </c>
      <c r="H48" s="20">
        <v>3</v>
      </c>
      <c r="I48" s="23">
        <v>9</v>
      </c>
      <c r="J48" s="23">
        <v>3</v>
      </c>
      <c r="K48" s="22">
        <v>18</v>
      </c>
    </row>
    <row r="49" spans="1:11" ht="15.75" customHeight="1">
      <c r="A49" s="16"/>
      <c r="B49" s="4" t="s">
        <v>43</v>
      </c>
      <c r="C49" s="29"/>
      <c r="D49" s="64">
        <v>18</v>
      </c>
      <c r="E49" s="17">
        <v>10</v>
      </c>
      <c r="F49" s="18">
        <f t="shared" si="0"/>
        <v>55.55555555555556</v>
      </c>
      <c r="G49" s="19" t="s">
        <v>107</v>
      </c>
      <c r="H49" s="20">
        <v>2</v>
      </c>
      <c r="I49" s="23">
        <v>3</v>
      </c>
      <c r="J49" s="23">
        <v>1</v>
      </c>
      <c r="K49" s="22">
        <v>2</v>
      </c>
    </row>
    <row r="50" spans="1:11" ht="15.75" customHeight="1">
      <c r="A50" s="16"/>
      <c r="B50" s="4" t="s">
        <v>44</v>
      </c>
      <c r="C50" s="29"/>
      <c r="D50" s="64">
        <v>28</v>
      </c>
      <c r="E50" s="17">
        <v>9</v>
      </c>
      <c r="F50" s="18">
        <f t="shared" si="0"/>
        <v>32.142857142857146</v>
      </c>
      <c r="G50" s="19" t="s">
        <v>108</v>
      </c>
      <c r="H50" s="20">
        <v>1</v>
      </c>
      <c r="I50" s="23">
        <v>3</v>
      </c>
      <c r="J50" s="23">
        <v>2</v>
      </c>
      <c r="K50" s="22">
        <v>13</v>
      </c>
    </row>
    <row r="51" spans="1:11" ht="15.75" customHeight="1">
      <c r="A51" s="16"/>
      <c r="B51" s="4" t="s">
        <v>45</v>
      </c>
      <c r="C51" s="29"/>
      <c r="D51" s="64">
        <v>45</v>
      </c>
      <c r="E51" s="17">
        <v>6</v>
      </c>
      <c r="F51" s="18">
        <f t="shared" si="0"/>
        <v>13.333333333333334</v>
      </c>
      <c r="G51" s="19" t="s">
        <v>92</v>
      </c>
      <c r="H51" s="20">
        <v>0</v>
      </c>
      <c r="I51" s="23">
        <v>4</v>
      </c>
      <c r="J51" s="23">
        <v>6</v>
      </c>
      <c r="K51" s="22">
        <v>29</v>
      </c>
    </row>
    <row r="52" spans="1:11" ht="15.75" customHeight="1" thickBot="1">
      <c r="A52" s="30"/>
      <c r="B52" s="67" t="s">
        <v>46</v>
      </c>
      <c r="C52" s="31"/>
      <c r="D52" s="68">
        <v>41</v>
      </c>
      <c r="E52" s="32">
        <v>3</v>
      </c>
      <c r="F52" s="33">
        <f t="shared" si="0"/>
        <v>7.317073170731707</v>
      </c>
      <c r="G52" s="34" t="s">
        <v>110</v>
      </c>
      <c r="H52" s="78">
        <v>2</v>
      </c>
      <c r="I52" s="79">
        <v>11</v>
      </c>
      <c r="J52" s="79">
        <v>1</v>
      </c>
      <c r="K52" s="80">
        <v>24</v>
      </c>
    </row>
    <row r="53" spans="1:11" ht="16.5" customHeight="1" thickBot="1">
      <c r="A53" s="35"/>
      <c r="B53" s="5" t="s">
        <v>47</v>
      </c>
      <c r="C53" s="36"/>
      <c r="D53" s="88">
        <f>SUM(D6:D52)</f>
        <v>1800</v>
      </c>
      <c r="E53" s="89">
        <f>SUM(E6:E52)</f>
        <v>432</v>
      </c>
      <c r="F53" s="71">
        <f>E53/D53*100</f>
        <v>24</v>
      </c>
      <c r="G53" s="82"/>
      <c r="H53" s="86">
        <f>SUM(H6:H52)</f>
        <v>49</v>
      </c>
      <c r="I53" s="87">
        <f>SUM(I6:I52)</f>
        <v>199</v>
      </c>
      <c r="J53" s="87">
        <f>SUM(J6:J52)</f>
        <v>158</v>
      </c>
      <c r="K53" s="81">
        <f>SUM(K6:K52)</f>
        <v>962</v>
      </c>
    </row>
    <row r="54" spans="1:11" ht="16.5" customHeight="1" thickBot="1">
      <c r="A54" s="37"/>
      <c r="B54" s="83" t="s">
        <v>56</v>
      </c>
      <c r="C54" s="36"/>
      <c r="D54" s="69">
        <v>806</v>
      </c>
      <c r="E54" s="84">
        <v>344</v>
      </c>
      <c r="F54" s="71">
        <f t="shared" si="0"/>
        <v>42.67990074441687</v>
      </c>
      <c r="G54" s="85"/>
      <c r="H54" s="6">
        <v>30</v>
      </c>
      <c r="I54" s="7">
        <v>85</v>
      </c>
      <c r="J54" s="7">
        <v>85</v>
      </c>
      <c r="K54" s="8">
        <v>262</v>
      </c>
    </row>
    <row r="55" spans="1:11" ht="16.5" customHeight="1" thickBot="1">
      <c r="A55" s="37"/>
      <c r="B55" s="83" t="s">
        <v>48</v>
      </c>
      <c r="C55" s="36"/>
      <c r="D55" s="70">
        <v>994</v>
      </c>
      <c r="E55" s="84">
        <v>88</v>
      </c>
      <c r="F55" s="71">
        <f t="shared" si="0"/>
        <v>8.853118712273641</v>
      </c>
      <c r="G55" s="85"/>
      <c r="H55" s="9">
        <v>19</v>
      </c>
      <c r="I55" s="2">
        <v>114</v>
      </c>
      <c r="J55" s="2">
        <v>73</v>
      </c>
      <c r="K55" s="1">
        <v>700</v>
      </c>
    </row>
    <row r="56" ht="15.75" customHeight="1">
      <c r="B56" s="39" t="s">
        <v>69</v>
      </c>
    </row>
  </sheetData>
  <mergeCells count="13">
    <mergeCell ref="A2:A5"/>
    <mergeCell ref="H2:K2"/>
    <mergeCell ref="H3:J3"/>
    <mergeCell ref="H4:I4"/>
    <mergeCell ref="J4:J5"/>
    <mergeCell ref="K3:K5"/>
    <mergeCell ref="F3:F5"/>
    <mergeCell ref="D2:D5"/>
    <mergeCell ref="E2:G2"/>
    <mergeCell ref="G3:G5"/>
    <mergeCell ref="E3:E5"/>
    <mergeCell ref="B2:B5"/>
    <mergeCell ref="C2:C5"/>
  </mergeCells>
  <printOptions horizontalCentered="1"/>
  <pageMargins left="0.5118110236220472" right="0.5118110236220472" top="0.5905511811023623" bottom="0.36" header="0.3937007874015748" footer="0.16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2009-12-14T05:14:53Z</cp:lastPrinted>
  <dcterms:created xsi:type="dcterms:W3CDTF">2003-05-27T11:28:01Z</dcterms:created>
  <dcterms:modified xsi:type="dcterms:W3CDTF">2009-12-14T05:15:02Z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-1868390230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1741899911</vt:i4>
  </property>
  <property fmtid="{D5CDD505-2E9C-101B-9397-08002B2CF9AE}" pid="7" name="_ReviewingToolsShownOnce">
    <vt:lpwstr/>
  </property>
</Properties>
</file>