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15" windowWidth="19320" windowHeight="6675" tabRatio="610" activeTab="0"/>
  </bookViews>
  <sheets>
    <sheet name="1-2 計画（市区町村）" sheetId="1" r:id="rId1"/>
  </sheets>
  <definedNames>
    <definedName name="_xlnm.Print_Titles" localSheetId="0">'1-2 計画（市区町村）'!$2:$3</definedName>
  </definedNames>
  <calcPr fullCalcOnLoad="1" iterate="1" iterateCount="600" iterateDelta="0.001"/>
</workbook>
</file>

<file path=xl/sharedStrings.xml><?xml version="1.0" encoding="utf-8"?>
<sst xmlns="http://schemas.openxmlformats.org/spreadsheetml/2006/main" count="107" uniqueCount="107">
  <si>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</si>
  <si>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</si>
  <si>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</si>
  <si>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</si>
  <si>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</si>
  <si>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</si>
  <si>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</si>
  <si>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</si>
  <si>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</si>
  <si>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</si>
  <si>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</si>
  <si>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</si>
  <si>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</si>
  <si>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</si>
  <si>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</si>
  <si>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</si>
  <si>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</si>
  <si>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</si>
  <si>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</si>
  <si>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</si>
  <si>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</si>
  <si>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</si>
  <si>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</si>
  <si>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</si>
  <si>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</si>
  <si>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</si>
  <si>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</si>
  <si>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</si>
  <si>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</si>
  <si>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</si>
  <si>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</si>
  <si>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</si>
  <si>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</si>
  <si>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</si>
  <si>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</si>
  <si>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</si>
  <si>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</si>
  <si>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</si>
  <si>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</si>
  <si>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</si>
  <si>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</si>
  <si>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</si>
  <si>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</si>
  <si>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</si>
  <si>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</si>
  <si>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</si>
  <si>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</si>
  <si>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</si>
  <si>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うち町村</t>
  </si>
  <si>
    <t>策定率
（％）</t>
  </si>
  <si>
    <t>市　　（区）　　町　　村　　名</t>
  </si>
  <si>
    <t>うち市(区)</t>
  </si>
  <si>
    <t>都道府県</t>
  </si>
  <si>
    <t>１－２　男女共同参画に関する計画の策定状況（市（区）町村）　　　　　　　　　　　　　　　</t>
  </si>
  <si>
    <t>現在策定して
いない市（区）
町村のうち策定
検討中の市
（区）町村数</t>
  </si>
  <si>
    <t>計　画　の　策　定　状　況</t>
  </si>
  <si>
    <t>市(区）町村数</t>
  </si>
  <si>
    <t>策定済みの市（区）町村数</t>
  </si>
  <si>
    <t>（注） 市(区)町村の中に政令指定都市を含む。</t>
  </si>
  <si>
    <t>　（平成21年4月1日現在）</t>
  </si>
  <si>
    <t>札幌市 函館市 小樽市 旭川市 室蘭市 釧路市 帯広市 北見市 岩見沢市 網走市 留萌市 苫小牧市 美唄市 芦別市 江別市 紋別市 士別市 名寄市 根室市 千歳市 深川市 登別市 恵庭市  伊達市 北広島市 石狩市 八雲町 倶知安町 美幌町 白老町 様似町 新ひだか町 士幌町 芽室町</t>
  </si>
  <si>
    <t>前橋市 高崎市 桐生市 伊勢崎市 太田市 沼田市 館林市 渋川市 富岡市 安中市 榛東村 大泉町</t>
  </si>
  <si>
    <t>八戸市 黒石市 五所川原市 十和田市 三沢市 むつ市 つがる市 平川市 平内町 今別町 中泊町 七戸町 おいらせ町 東通村 南部町</t>
  </si>
  <si>
    <t>盛岡市 宮古市 大船渡市 花巻市 北上市 久慈市 遠野市 一関市 陸前高田市 釜石市 二戸市 奥州市 雫石町 葛巻町 滝沢村 紫波町 矢巾町 金ヶ崎町 平泉町 大槌町 野田村 九戸村 一戸町</t>
  </si>
  <si>
    <t>仙台市 石巻市 塩竃市 気仙沼市 白石市 名取市 角田市 登米市 栗原市 大崎市 柴田町 七ヶ浜町 利府町 大和町 富谷町 加美町 美里町 本吉町</t>
  </si>
  <si>
    <t>秋田市 能代市 横手市 大館市 男鹿市 湯沢市 鹿角市 由利本荘市 潟上市 大仙市 北秋田市 にかほ市 仙北市 小坂町 上小阿仁村 藤里町 三種町 八峰町 井川町 大潟村
美郷町 羽後町 東成瀬村</t>
  </si>
  <si>
    <t>山形市 米沢市 酒田市 新庄市 上山市 村山市 長井市 天童市 東根市 尾花沢市 南陽市 高畠町 川西町 白鷹町 庄内町</t>
  </si>
  <si>
    <t>福島市 会津若松市 郡山市 いわき市 白河市 須賀川市 喜多方市 二本松市 南相馬市 桑折町 川俣町 会津坂下町 金山町 会津美里町 棚倉町 石川町 広野町 楢葉町 富岡町 大熊町 浪江町 新地町 飯舘村</t>
  </si>
  <si>
    <t>水戸市 日立市 土浦市 古河市 石岡市 結城市 龍ケ崎市 下妻市 常総市 常陸太田市 高萩市 北茨城市 笠間市 取手市 牛久市 つくば市 ひたちなか市 鹿嶋市 潮来市 守谷市 常陸大宮市 那珂市 筑西市 坂東市 稲敷市 かすみがうら市 桜川市 神栖市 行方市 鉾田市 つくばみらい市 茨城町 大洗町 城里町 東海村 大子町 美浦村 阿見町 境町</t>
  </si>
  <si>
    <t>宇都宮市 足利市 栃木市 佐野市 鹿沼市 日光市 小山市 真岡市 大田原市 矢板市 那須塩原市 さくら市 下野市 上三川町 市貝町 壬生町 大平町</t>
  </si>
  <si>
    <t xml:space="preserve">さいたま市 川越市 熊谷市 川口市 行田市 秩父市 所沢市 飯能市 加須市 本庄市 東松山市 春日部市 狭山市 羽生市 鴻巣市 深谷市 上尾市 草加市 越谷市 蕨市 戸田市 入間市 朝霞市 志木市 和光市 新座市 桶川市 久喜市 北本市 八潮市 富士見市 三郷市 蓮田市 坂戸市 幸手市 鶴ヶ島市 日高市 吉川市 ふじみ野市 伊奈町 三芳町 毛呂山町 越生町 滑川町 嵐山町 小川町 川島町 吉見町 鳩山町 ときがわ町 横瀬町 東秩父村 神川町 寄居町 騎西町 北川辺町 大利根町 白岡町 菖蒲町 栗橋町 鷲宮町 杉戸町 </t>
  </si>
  <si>
    <t>千葉市 銚子市 市川市 船橋市 館山市 木更津市 松戸市 野田市 茂原市 成田市 佐倉市 習志野市 柏市 勝浦市 市原市 流山市 八千代市 我孫子市 鎌ケ谷市 君津市 富津市 浦安市 四街道市 袖ヶ浦市 八街市 印西市 白井市 富里市 南房総市 山武市 横芝光町</t>
  </si>
  <si>
    <t>千代田区 中央区 港区 新宿区 文京区 台東区 墨田区 江東区 品川区 目黒区 大田区 世田谷区 渋谷区 中野区 杉並区 豊島区 北区 荒川区 板橋区 練馬区 足立区 葛飾区 江戸川区 八王子市 立川市 武蔵野市 三鷹市 青梅市 府中市 昭島市 調布市 町田市 小金井市 小平市 日野市 東村山市 国分寺市 国立市 福生市 狛江市 東大和市 清瀬市 東久留米市 武蔵村山市 多摩市 稲城市 羽村市 あきる野市 西東京市 瑞穂町 日の出町 檜原村</t>
  </si>
  <si>
    <t>横浜市 川崎市 横須賀市 平塚市 鎌倉市 藤沢市 小田原市 茅ヶ崎市 逗子市 相模原市 三浦市 秦野市 厚木市 大和市 伊勢原市 海老名市 座間市 南足柄市 綾瀬市 葉山町 寒川町 大磯町 二宮町 中井町 大井町 松田町 山北町 開成町 箱根町 真鶴町 湯河原町 愛川町</t>
  </si>
  <si>
    <t>新潟市 長岡市 三条市 柏崎市 新発田市 小千谷市 十日町市 見附市 村上市 燕市 糸魚川市 妙高市 五泉市 上越市 阿賀野市 佐渡市 魚沼市 南魚沼市 胎内市 聖籠町</t>
  </si>
  <si>
    <t>富山市 高岡市 魚津市 氷見市 滑川市 黒部市 砺波市 小矢部市 南砺市 射水市 上市町 立山町 入善町 朝日町</t>
  </si>
  <si>
    <t>金沢市 七尾市 小松市 輪島市 珠洲市 加賀市 羽咋市 かほく市 白山市 野々市町 津幡町 内灘町 志賀町 宝達志水町 能登町</t>
  </si>
  <si>
    <t>福井市 敦賀市 小浜市 大野市 勝山市 鯖江市 あわら市 越前市 坂井市 永平寺町 南越前町 越前町 美浜町 高浜町 おおい町</t>
  </si>
  <si>
    <t xml:space="preserve">甲府市 富士吉田市 都留市 山梨市 大月市 韮崎市 南アルプス市 北杜市 甲斐市 笛吹市 上野原市 甲州市 中央市 市川三郷町 増穂町 鰍沢町 早川町 身延町 南部町 昭和町 道志村 西桂町 忍野村 山中湖村 富士河口湖町 小菅村 </t>
  </si>
  <si>
    <t>長野市 松本市 上田市 岡谷市 飯田市 諏訪市 須坂市 小諸市 伊那市 駒ヶ根市 中野市 大町市 飯山市 茅野市 塩尻市 佐久市 千曲市 東御市 安曇野市 軽井沢町 立科町 青木村 長和町 下諏訪町 富士見町 辰野町 箕輪町 飯島町 南箕輪村 中川村 松川町 喬木村 豊丘村 南木曽町 木祖村 波田町 山形村 朝日村 池田町 松川村 白馬村 坂城町 小布施町 高山村 山ノ内町 木島平村 信州新町 信濃町</t>
  </si>
  <si>
    <t>岐阜市 大垣市 高山市 多治見市 関市 中津川市 美濃市 瑞浪市 羽島市 恵那市 美濃加茂市 土岐市 各務原市 可児市 山県市 飛騨市 本巣市 下呂市 海津市 笠松町 養老町 垂井町 関ヶ原町 輪之内町 安八町 大野町 池田町 御嵩町</t>
  </si>
  <si>
    <t>名古屋市 豊橋市 岡崎市 一宮市 瀬戸市 半田市 春日井市 豊川市 津島市 碧南市 刈谷市 豊田市 安城市 西尾市 蒲郡市 犬山市 常滑市 江南市 小牧市 稲沢市 新城市 東海市 大府市 知多市 知立市 尾張旭市 岩倉市 豊明市 日進市 田原市 愛西市 清須市 北名古屋市 東郷町 長久手町 豊山町 大口町 飛島村 東浦町 武豊町 一色町 幸田町 三好町 設楽町</t>
  </si>
  <si>
    <t>大津市 彦根市 長浜市 近江八幡市 草津市 甲賀市 守山市 栗東市 野洲市 湖南市 高島市 東近江市 米原市 安土町 日野町 竜王町</t>
  </si>
  <si>
    <t>京都市 福知山市 舞鶴市 綾部市 宇治市 宮津市 亀岡市 城陽市 向日市 長岡京市 八幡市 京田辺市 京丹後市 南丹市 木津川市 大山崎町 久御山町 宇治田原町 精華町 京丹波町 与謝野町</t>
  </si>
  <si>
    <t>大阪市 堺市 岸和田市 豊中市 池田市 吹田市 泉大津市 高槻市 貝塚市 守口市 枚方市 茨木市 八尾市 泉佐野市 富田林市 寝屋川市 河内長野市 松原市 大東市 和泉市 箕面市 柏原市 羽曳野市 門真市 摂津市 高石市 藤井寺市 東大阪市 泉南市 四條畷市 交野市 大阪狭山市 阪南市 島本町 豊能町 能勢町 熊取町 田尻町 岬町 太子町 河南町 千早赤阪村</t>
  </si>
  <si>
    <t>神戸市 姫路市 尼崎市 明石市 西宮市 洲本市 芦屋市 伊丹市 相生市 豊岡市 加古川市 赤穂市 西脇市 宝塚市 三木市 高砂市 川西市 小野市 三田市 加西市 篠山市 養父市 丹波市 南あわじ市 朝来市 加東市 たつの市 猪名川町 多可町 稲美町 播磨町 太子町 香美町 新温泉町</t>
  </si>
  <si>
    <t>奈良市 大和高田市 天理市 橿原市 桜井市 五條市 御所市 生駒市 香芝市 葛城市 宇陀市 平群町 斑鳩町</t>
  </si>
  <si>
    <t>和歌山市 海南市 橋本市 有田市 御坊市 田辺市 紀の川市 岩出市 有田川町</t>
  </si>
  <si>
    <t>鳥取市 米子市 倉吉市 境港市 智頭町 八頭町 三朝町 湯梨浜町 琴浦町 北栄町 日吉津村 大山町 南部町 伯耆町 日南町 日野町 江府町</t>
  </si>
  <si>
    <t>松江市 浜田市 出雲市 益田市 大田市 安来市 江津市 雲南市 東出雲町 飯南町 斐川町 川本町 美郷町 邑南町 隠岐の島町</t>
  </si>
  <si>
    <t>岡山市 倉敷市 津山市 玉野市 笠岡市 井原市 総社市 高梁市 新見市 備前市 瀬戸内市 赤磐市 真庭市 美作市 浅口市 和気町 早島町 里庄町 矢掛町 新庄村 美咲町 吉備中央町</t>
  </si>
  <si>
    <t>広島市 呉市 竹原市 三原市 尾道市 福山市 府中市 三次市 庄原市 大竹市 東広島市 廿日市市 安芸高田市 江田島市 府中町 海田町 熊野町 北広島町</t>
  </si>
  <si>
    <t>下関市 宇部市 山口市 萩市 防府市 下松市 岩国市 光市 長門市 柳井市 周南市 山陽小野田市 周防大島町 田布施町 平生町 阿武町 阿東町</t>
  </si>
  <si>
    <t>徳島市 鳴門市 小松島市 阿南市 吉野川市 阿波市 三好市 勝浦町 藍住町</t>
  </si>
  <si>
    <t>高松市 丸亀市 観音寺市 さぬき市 東かがわ市 三豊市 土庄町 小豆島町 三木町 直島町 宇多津町 綾川町 まんのう町</t>
  </si>
  <si>
    <t>松山市 今治市 宇和島市 八幡浜市 新居浜市 西条市 大洲市 伊予市 西予市 東温市 松前町 鬼北町 愛南町</t>
  </si>
  <si>
    <t>高知市 室戸市 安芸市 南国市 土佐市 須崎市 宿毛市 土佐清水市 四万十市 香南市 香美市 芸西村 本山町 いの町 中土佐町 日高村 四万十町</t>
  </si>
  <si>
    <t>福岡市 北九州市 大牟田市 久留米市 直方市 飯塚市 田川市 柳川市 八女市 筑後市 大川市 行橋市 豊前市 中間市 小郡市 筑紫野市 春日市 大野城市 宗像市 太宰府市 前原市 古賀市 福津市 うきは市 嘉麻市 朝倉市 那珂川町 宇美町 志免町 芦屋町 水巻町 岡垣町 遠賀町 鞍手町 筑前町 二丈町 志摩町 大木町 糸田町 苅田町 みやこ町</t>
  </si>
  <si>
    <t>佐賀市 唐津市 鳥栖市 多久市 伊万里市 武雄市 鹿島市 小城市 嬉野市 白石町</t>
  </si>
  <si>
    <t>長崎市 佐世保市 島原市 諫早市 大村市 平戸市 松浦市 対馬市 壱岐市 五島市 西海市 雲仙市 南島原市 長与町 時津町 新上五島町</t>
  </si>
  <si>
    <t>熊本市 八代市 人吉市 荒尾市 水俣市 玉名市 山鹿市 菊池市 宇土市 上天草市 宇城市 阿蘇市 天草市 合志市 長洲町 植木町 大津町 菊陽町 南阿蘇村 益城町 芦北町</t>
  </si>
  <si>
    <t>鹿児島市 鹿屋市 枕崎市 阿久根市 出水市 指宿市 西之表市 垂水市 薩摩川内市 日置市 曽於市 霧島市 いちき串木野市 南さつま市 志布志市 さつま町 加治木町 姶良町 和泊町</t>
  </si>
  <si>
    <t>那覇市 宜野湾市 石垣市 浦添市 名護市 糸満市 沖縄市 うるま市 宮古島市 南城市 恩納村 読谷村 嘉手納町 北谷町 西原町 南風原町</t>
  </si>
  <si>
    <t>津市 伊勢市 松阪市 桑名市 鈴鹿市 名張市 尾鷲市 亀山市 鳥羽市 熊野市 いなべ市 志摩市 伊賀市 東員町 菰野町 川越町 多気町 御浜町</t>
  </si>
  <si>
    <t xml:space="preserve">宮崎市 都城市 延岡市 小林市 日向市 串間市 西都市 えびの市 清武町 三股町 国富町 高鍋町 日之影町 </t>
  </si>
  <si>
    <t>大分市 別府市 日田市 佐伯市 臼杵市 竹田市 豊後高田市 宇佐市 豊後大野市 由布市 国東市 九重町 玖珠町</t>
  </si>
  <si>
    <t>静岡市 浜松市 沼津市 熱海市 三島市 富士宮市 伊東市 島田市 富士市 磐田市 焼津市 掛川市 藤枝市 御殿場市 袋井市 下田市 裾野市 湖西市 伊豆市 御前崎市 菊川市 伊豆の国市 東伊豆町 南伊豆町 西伊豆町 函南町 清水町 長泉町 小山町 芝川町 吉田町 川根本町 新居町</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</si>
</sst>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0;[Red]\-#,##0.0"/>
    <numFmt numFmtId="179" formatCode="_ #,##0.0;[Red]_ \-#,##0.0"/>
    <numFmt numFmtId="180" formatCode="0.0_ "/>
    <numFmt numFmtId="181" formatCode="#,##0_ "/>
    <numFmt numFmtId="182" formatCode="0.0%"/>
    <numFmt numFmtId="183" formatCode="#,##0_);[Red]\(#,##0\)"/>
    <numFmt numFmtId="184" formatCode="0_);[Red]\(0\)"/>
    <numFmt numFmtId="185" formatCode="0_ "/>
    <numFmt numFmtId="186" formatCode="#,##0_ ;[Red]\-#,##0\ "/>
    <numFmt numFmtId="187" formatCode="0.0"/>
    <numFmt numFmtId="188" formatCode="0.0000000000000%"/>
    <numFmt numFmtId="189" formatCode="0.00_);[Red]\(0.00\)"/>
    <numFmt numFmtId="190" formatCode="0.0_);\(0.0\)"/>
    <numFmt numFmtId="191" formatCode="0.0;&quot;△ &quot;0.0"/>
    <numFmt numFmtId="192" formatCode="&quot;Yes&quot;;&quot;Yes&quot;;&quot;No&quot;"/>
    <numFmt numFmtId="193" formatCode="&quot;True&quot;;&quot;True&quot;;&quot;False&quot;"/>
    <numFmt numFmtId="194" formatCode="&quot;On&quot;;&quot;On&quot;;&quot;Off&quot;"/>
    <numFmt numFmtId="195" formatCode="0.000_ "/>
    <numFmt numFmtId="196" formatCode="0.00_ "/>
    <numFmt numFmtId="197" formatCode="0.0000_ "/>
    <numFmt numFmtId="198" formatCode="#,##0.0_ ;[Red]\-#,##0.0\ "/>
    <numFmt numFmtId="199" formatCode="General\(&quot;策&quot;&quot;定&quot;&quot;済&quot;&quot;計&quot;&quot;画&quot;&quot;数&quot;\)"/>
    <numFmt numFmtId="200" formatCode="General\(&quot;策&quot;&quot;定&quot;&quot;済&quot;&quot;み&quot;&quot;計&quot;&quot;画&quot;&quot;数&quot;\)"/>
    <numFmt numFmtId="201" formatCode="General\(&quot;／&quot;&quot;６０&quot;\)"/>
    <numFmt numFmtId="202" formatCode="General\ \ \(&quot;／&quot;&quot;６０&quot;\)"/>
    <numFmt numFmtId="203" formatCode="General&quot;／&quot;&quot;60&quot;\)"/>
    <numFmt numFmtId="204" formatCode="General&quot;／&quot;&quot;60&quot;"/>
    <numFmt numFmtId="205" formatCode="General&quot;／&quot;&quot;12&quot;"/>
    <numFmt numFmtId="206" formatCode="General&quot;／&quot;&quot;13&quot;"/>
    <numFmt numFmtId="207" formatCode="General&quot;／&quot;&quot;47&quot;"/>
    <numFmt numFmtId="208" formatCode="&quot;計&quot;&quot;画&quot;&quot;数&quot;\ \ General&quot;／&quot;&quot;47&quot;"/>
    <numFmt numFmtId="209" formatCode="\ \ General&quot;／&quot;&quot;47&quot;"/>
    <numFmt numFmtId="210" formatCode="[$-411]gg&quot;年&quot;m&quot;月&quot;"/>
    <numFmt numFmtId="211" formatCode="hh&quot;年&quot;m&quot;月&quot;"/>
    <numFmt numFmtId="212" formatCode="\(General\)"/>
    <numFmt numFmtId="213" formatCode="\(General\)\ &quot;    &quot;"/>
    <numFmt numFmtId="214" formatCode="\(General\)\ &quot;  &quot;"/>
    <numFmt numFmtId="215" formatCode="\(#,###\)\ &quot;  &quot;"/>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quot;-&quot;"/>
    <numFmt numFmtId="231" formatCode="[$-411]ge\.m\.d;@"/>
    <numFmt numFmtId="232" formatCode="[$-411]ggge&quot;年&quot;m&quot;月&quot;d&quot;日&quot;;@"/>
  </numFmts>
  <fonts count="9">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s>
  <fills count="2">
    <fill>
      <patternFill/>
    </fill>
    <fill>
      <patternFill patternType="gray125"/>
    </fill>
  </fills>
  <borders count="57">
    <border>
      <left/>
      <right/>
      <top/>
      <bottom/>
      <diagonal/>
    </border>
    <border>
      <left style="thin">
        <color indexed="8"/>
      </left>
      <right style="medium"/>
      <top style="hair">
        <color indexed="8"/>
      </top>
      <bottom style="hair">
        <color indexed="8"/>
      </bottom>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hair"/>
    </border>
    <border>
      <left>
        <color indexed="63"/>
      </left>
      <right>
        <color indexed="63"/>
      </right>
      <top style="hair">
        <color indexed="8"/>
      </top>
      <bottom>
        <color indexed="63"/>
      </bottom>
    </border>
    <border>
      <left>
        <color indexed="63"/>
      </left>
      <right>
        <color indexed="63"/>
      </right>
      <top style="medium"/>
      <bottom style="medium"/>
    </border>
    <border>
      <left style="thin">
        <color indexed="8"/>
      </left>
      <right style="thin">
        <color indexed="8"/>
      </right>
      <top style="hair">
        <color indexed="8"/>
      </top>
      <bottom style="hair">
        <color indexed="8"/>
      </bottom>
    </border>
    <border>
      <left style="medium"/>
      <right style="thick"/>
      <top style="hair">
        <color indexed="8"/>
      </top>
      <bottom style="hair">
        <color indexed="8"/>
      </bottom>
    </border>
    <border>
      <left style="thin">
        <color indexed="8"/>
      </left>
      <right style="medium"/>
      <top style="double"/>
      <bottom style="hair"/>
    </border>
    <border>
      <left style="thin">
        <color indexed="8"/>
      </left>
      <right style="medium"/>
      <top style="medium"/>
      <bottom style="medium"/>
    </border>
    <border>
      <left style="thin"/>
      <right style="medium"/>
      <top style="medium"/>
      <bottom style="medium"/>
    </border>
    <border>
      <left style="medium"/>
      <right style="thick"/>
      <top style="double"/>
      <bottom style="hair"/>
    </border>
    <border>
      <left style="thin">
        <color indexed="8"/>
      </left>
      <right style="medium"/>
      <top>
        <color indexed="63"/>
      </top>
      <bottom style="hair">
        <color indexed="8"/>
      </bottom>
    </border>
    <border>
      <left style="medium"/>
      <right style="thick"/>
      <top>
        <color indexed="63"/>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medium"/>
      <right style="thick"/>
      <top style="hair">
        <color indexed="8"/>
      </top>
      <bottom style="mediu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medium"/>
      <top style="hair">
        <color indexed="8"/>
      </top>
      <bottom>
        <color indexed="63"/>
      </bottom>
    </border>
    <border>
      <left>
        <color indexed="63"/>
      </left>
      <right style="double">
        <color indexed="8"/>
      </right>
      <top style="medium"/>
      <bottom style="medium"/>
    </border>
    <border>
      <left style="medium"/>
      <right style="thick"/>
      <top style="medium"/>
      <bottom style="medium"/>
    </border>
    <border>
      <left style="thin">
        <color indexed="8"/>
      </left>
      <right style="thin">
        <color indexed="8"/>
      </right>
      <top style="double"/>
      <bottom style="hair"/>
    </border>
    <border>
      <left style="thin">
        <color indexed="8"/>
      </left>
      <right style="thin">
        <color indexed="8"/>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style="thin"/>
      <right style="medium"/>
      <top>
        <color indexed="63"/>
      </top>
      <bottom style="double"/>
    </border>
    <border>
      <left style="medium"/>
      <right>
        <color indexed="63"/>
      </right>
      <top style="double"/>
      <bottom style="hair"/>
    </border>
    <border>
      <left style="medium"/>
      <right>
        <color indexed="63"/>
      </right>
      <top>
        <color indexed="63"/>
      </top>
      <bottom>
        <color indexed="63"/>
      </bottom>
    </border>
    <border>
      <left style="medium"/>
      <right>
        <color indexed="63"/>
      </right>
      <top style="hair">
        <color indexed="8"/>
      </top>
      <bottom>
        <color indexed="63"/>
      </bottom>
    </border>
    <border>
      <left style="medium"/>
      <right>
        <color indexed="63"/>
      </right>
      <top style="hair">
        <color indexed="8"/>
      </top>
      <bottom style="medium"/>
    </border>
    <border>
      <left style="medium"/>
      <right>
        <color indexed="63"/>
      </right>
      <top style="medium"/>
      <bottom style="medium"/>
    </border>
    <border>
      <left style="medium"/>
      <right>
        <color indexed="63"/>
      </right>
      <top>
        <color indexed="63"/>
      </top>
      <bottom style="medium"/>
    </border>
    <border>
      <left style="thin"/>
      <right style="thin"/>
      <top style="medium"/>
      <bottom style="medium"/>
    </border>
    <border>
      <left style="medium"/>
      <right style="thick"/>
      <top>
        <color indexed="63"/>
      </top>
      <bottom style="medium"/>
    </border>
    <border>
      <left style="thin"/>
      <right style="thin"/>
      <top>
        <color indexed="63"/>
      </top>
      <bottom style="double"/>
    </border>
    <border>
      <left style="double">
        <color indexed="8"/>
      </left>
      <right style="thin">
        <color indexed="8"/>
      </right>
      <top style="hair">
        <color indexed="8"/>
      </top>
      <bottom>
        <color indexed="63"/>
      </bottom>
    </border>
    <border>
      <left style="double">
        <color indexed="8"/>
      </left>
      <right style="thin">
        <color indexed="8"/>
      </right>
      <top style="double"/>
      <bottom style="hair"/>
    </border>
    <border>
      <left style="double">
        <color indexed="8"/>
      </left>
      <right style="thin">
        <color indexed="8"/>
      </right>
      <top>
        <color indexed="63"/>
      </top>
      <bottom style="hair">
        <color indexed="8"/>
      </bottom>
    </border>
    <border>
      <left style="double">
        <color indexed="8"/>
      </left>
      <right style="thin">
        <color indexed="8"/>
      </right>
      <top style="hair">
        <color indexed="8"/>
      </top>
      <bottom style="hair">
        <color indexed="8"/>
      </bottom>
    </border>
    <border>
      <left style="double">
        <color indexed="8"/>
      </left>
      <right style="thin">
        <color indexed="8"/>
      </right>
      <top style="hair">
        <color indexed="8"/>
      </top>
      <bottom style="medium"/>
    </border>
    <border>
      <left style="double">
        <color indexed="8"/>
      </left>
      <right style="thin">
        <color indexed="8"/>
      </right>
      <top style="medium"/>
      <bottom style="medium"/>
    </border>
    <border>
      <left style="medium"/>
      <right style="thin"/>
      <top style="medium"/>
      <bottom style="medium"/>
    </border>
    <border>
      <left style="medium"/>
      <right style="thick"/>
      <top style="medium"/>
      <bottom>
        <color indexed="63"/>
      </bottom>
    </border>
    <border>
      <left style="medium"/>
      <right style="thick"/>
      <top>
        <color indexed="63"/>
      </top>
      <bottom style="double"/>
    </border>
    <border diagonalUp="1">
      <left>
        <color indexed="63"/>
      </left>
      <right>
        <color indexed="63"/>
      </right>
      <top style="medium"/>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medium"/>
      <diagonal style="thin"/>
    </border>
    <border>
      <left style="medium"/>
      <right>
        <color indexed="63"/>
      </right>
      <top style="medium"/>
      <bottom>
        <color indexed="63"/>
      </bottom>
    </border>
    <border>
      <left style="medium"/>
      <right>
        <color indexed="63"/>
      </right>
      <top>
        <color indexed="63"/>
      </top>
      <bottom style="double"/>
    </border>
    <border>
      <left style="double"/>
      <right style="thin"/>
      <top style="medium"/>
      <bottom>
        <color indexed="63"/>
      </bottom>
    </border>
    <border>
      <left style="double"/>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85">
    <xf numFmtId="0" fontId="0" fillId="0" borderId="0" xfId="0"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177" fontId="8" fillId="0" borderId="2" xfId="0" applyNumberFormat="1" applyFont="1" applyFill="1" applyBorder="1" applyAlignment="1">
      <alignment horizontal="distributed" vertical="center"/>
    </xf>
    <xf numFmtId="177" fontId="8" fillId="0" borderId="3" xfId="0" applyNumberFormat="1" applyFont="1" applyFill="1" applyBorder="1" applyAlignment="1">
      <alignment horizontal="distributed" vertical="center"/>
    </xf>
    <xf numFmtId="177" fontId="8" fillId="0" borderId="4" xfId="0" applyNumberFormat="1" applyFont="1" applyFill="1" applyBorder="1" applyAlignment="1">
      <alignment horizontal="distributed" vertical="center"/>
    </xf>
    <xf numFmtId="177" fontId="8" fillId="0" borderId="0" xfId="0" applyNumberFormat="1" applyFont="1" applyFill="1" applyBorder="1" applyAlignment="1">
      <alignment horizontal="distributed" vertical="center"/>
    </xf>
    <xf numFmtId="177" fontId="8" fillId="0" borderId="5" xfId="0" applyNumberFormat="1" applyFont="1" applyFill="1" applyBorder="1" applyAlignment="1">
      <alignment horizontal="distributed" vertical="center"/>
    </xf>
    <xf numFmtId="177" fontId="8" fillId="0" borderId="6" xfId="0" applyNumberFormat="1" applyFont="1" applyFill="1" applyBorder="1" applyAlignment="1">
      <alignment horizontal="distributed" vertical="center"/>
    </xf>
    <xf numFmtId="177" fontId="8" fillId="0" borderId="7" xfId="0" applyNumberFormat="1" applyFont="1" applyFill="1" applyBorder="1" applyAlignment="1">
      <alignment horizontal="distributed" vertical="center"/>
    </xf>
    <xf numFmtId="176" fontId="2" fillId="0" borderId="8" xfId="0" applyNumberFormat="1" applyFont="1" applyFill="1" applyBorder="1" applyAlignment="1">
      <alignment vertical="center"/>
    </xf>
    <xf numFmtId="185" fontId="2" fillId="0" borderId="9" xfId="0" applyNumberFormat="1" applyFont="1" applyFill="1" applyBorder="1" applyAlignment="1">
      <alignment horizontal="center" vertical="center"/>
    </xf>
    <xf numFmtId="184" fontId="2" fillId="0" borderId="8" xfId="0" applyNumberFormat="1" applyFont="1" applyFill="1" applyBorder="1" applyAlignment="1">
      <alignment vertical="center"/>
    </xf>
    <xf numFmtId="177" fontId="8" fillId="0" borderId="7" xfId="0" applyNumberFormat="1" applyFont="1" applyFill="1" applyBorder="1" applyAlignment="1">
      <alignment vertical="center" shrinkToFit="1"/>
    </xf>
    <xf numFmtId="0" fontId="3" fillId="0" borderId="10" xfId="0" applyFont="1" applyFill="1" applyBorder="1" applyAlignment="1">
      <alignment vertical="center" wrapText="1"/>
    </xf>
    <xf numFmtId="198" fontId="2" fillId="0" borderId="11" xfId="17" applyNumberFormat="1" applyFont="1" applyFill="1" applyBorder="1" applyAlignment="1">
      <alignment vertical="center"/>
    </xf>
    <xf numFmtId="198" fontId="2" fillId="0" borderId="12" xfId="17" applyNumberFormat="1" applyFont="1" applyFill="1" applyBorder="1" applyAlignment="1">
      <alignment vertical="center"/>
    </xf>
    <xf numFmtId="185" fontId="2" fillId="0" borderId="13" xfId="0" applyNumberFormat="1" applyFont="1" applyFill="1" applyBorder="1" applyAlignment="1">
      <alignment horizontal="center" vertical="center"/>
    </xf>
    <xf numFmtId="0" fontId="3" fillId="0" borderId="14" xfId="0" applyFont="1" applyFill="1" applyBorder="1" applyAlignment="1">
      <alignment vertical="center" wrapText="1"/>
    </xf>
    <xf numFmtId="185" fontId="2" fillId="0" borderId="15" xfId="0" applyNumberFormat="1" applyFont="1" applyFill="1" applyBorder="1" applyAlignment="1">
      <alignment horizontal="center" vertical="center"/>
    </xf>
    <xf numFmtId="184" fontId="2" fillId="0" borderId="16" xfId="0" applyNumberFormat="1" applyFont="1" applyFill="1" applyBorder="1" applyAlignment="1">
      <alignment vertical="center"/>
    </xf>
    <xf numFmtId="176" fontId="2" fillId="0" borderId="16" xfId="0" applyNumberFormat="1" applyFont="1" applyFill="1" applyBorder="1" applyAlignment="1">
      <alignment vertical="center"/>
    </xf>
    <xf numFmtId="0" fontId="3" fillId="0" borderId="17" xfId="0" applyFont="1" applyFill="1" applyBorder="1" applyAlignment="1">
      <alignment vertical="center" wrapText="1"/>
    </xf>
    <xf numFmtId="185" fontId="2" fillId="0" borderId="18" xfId="0" applyNumberFormat="1" applyFont="1" applyFill="1" applyBorder="1" applyAlignment="1">
      <alignment horizontal="center" vertical="center"/>
    </xf>
    <xf numFmtId="184" fontId="2" fillId="0" borderId="19" xfId="0" applyNumberFormat="1" applyFont="1" applyFill="1" applyBorder="1" applyAlignment="1">
      <alignment vertical="center"/>
    </xf>
    <xf numFmtId="176" fontId="2" fillId="0" borderId="19" xfId="0" applyNumberFormat="1" applyFont="1" applyFill="1" applyBorder="1" applyAlignment="1">
      <alignment vertical="center"/>
    </xf>
    <xf numFmtId="184" fontId="2" fillId="0" borderId="20" xfId="0" applyNumberFormat="1" applyFont="1" applyFill="1" applyBorder="1" applyAlignment="1">
      <alignment vertical="center"/>
    </xf>
    <xf numFmtId="176" fontId="2" fillId="0" borderId="20" xfId="0" applyNumberFormat="1" applyFont="1" applyFill="1" applyBorder="1" applyAlignment="1">
      <alignment vertical="center"/>
    </xf>
    <xf numFmtId="0" fontId="3" fillId="0" borderId="21" xfId="0" applyFont="1" applyFill="1" applyBorder="1" applyAlignment="1">
      <alignment vertical="center" wrapText="1"/>
    </xf>
    <xf numFmtId="177" fontId="8" fillId="0" borderId="22" xfId="0" applyNumberFormat="1" applyFont="1" applyFill="1" applyBorder="1" applyAlignment="1">
      <alignment horizontal="distributed" vertical="center"/>
    </xf>
    <xf numFmtId="185" fontId="2" fillId="0" borderId="23" xfId="0" applyNumberFormat="1" applyFont="1" applyFill="1" applyBorder="1" applyAlignment="1">
      <alignment horizontal="center" vertical="center"/>
    </xf>
    <xf numFmtId="184" fontId="2" fillId="0" borderId="24" xfId="0" applyNumberFormat="1" applyFont="1" applyFill="1" applyBorder="1" applyAlignment="1">
      <alignment vertical="center"/>
    </xf>
    <xf numFmtId="176" fontId="2" fillId="0" borderId="24" xfId="0" applyNumberFormat="1" applyFont="1" applyFill="1" applyBorder="1" applyAlignment="1">
      <alignment vertical="center"/>
    </xf>
    <xf numFmtId="186" fontId="2" fillId="0" borderId="25" xfId="17" applyNumberFormat="1" applyFont="1" applyFill="1" applyBorder="1" applyAlignment="1">
      <alignment vertical="center"/>
    </xf>
    <xf numFmtId="38" fontId="5" fillId="0" borderId="0" xfId="17" applyFont="1" applyFill="1" applyAlignment="1">
      <alignment/>
    </xf>
    <xf numFmtId="38" fontId="3" fillId="0" borderId="0" xfId="17" applyFont="1" applyFill="1" applyAlignment="1">
      <alignment/>
    </xf>
    <xf numFmtId="0" fontId="5" fillId="0" borderId="0" xfId="0" applyFont="1" applyFill="1" applyAlignment="1">
      <alignment vertical="center"/>
    </xf>
    <xf numFmtId="0" fontId="5" fillId="0" borderId="0" xfId="0" applyFont="1" applyFill="1" applyAlignment="1">
      <alignment vertical="center"/>
    </xf>
    <xf numFmtId="176" fontId="5" fillId="0" borderId="0" xfId="0" applyNumberFormat="1" applyFont="1" applyFill="1" applyAlignment="1">
      <alignment vertical="center"/>
    </xf>
    <xf numFmtId="0" fontId="5" fillId="0" borderId="0" xfId="0" applyFont="1" applyFill="1" applyAlignment="1">
      <alignment horizontal="right"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177" fontId="8" fillId="0" borderId="29" xfId="0" applyNumberFormat="1" applyFont="1" applyFill="1" applyBorder="1" applyAlignment="1">
      <alignment horizontal="distributed" vertical="center"/>
    </xf>
    <xf numFmtId="177" fontId="8" fillId="0" borderId="30" xfId="0" applyNumberFormat="1" applyFont="1" applyFill="1" applyBorder="1" applyAlignment="1">
      <alignment horizontal="distributed" vertical="center"/>
    </xf>
    <xf numFmtId="177" fontId="8" fillId="0" borderId="31" xfId="0" applyNumberFormat="1" applyFont="1" applyFill="1" applyBorder="1" applyAlignment="1">
      <alignment horizontal="distributed" vertical="center"/>
    </xf>
    <xf numFmtId="177" fontId="8" fillId="0" borderId="32" xfId="0" applyNumberFormat="1" applyFont="1" applyFill="1" applyBorder="1" applyAlignment="1">
      <alignment horizontal="distributed" vertical="center"/>
    </xf>
    <xf numFmtId="177" fontId="8" fillId="0" borderId="33" xfId="0" applyNumberFormat="1" applyFont="1" applyFill="1" applyBorder="1" applyAlignment="1">
      <alignment horizontal="distributed" vertical="center"/>
    </xf>
    <xf numFmtId="177" fontId="8" fillId="0" borderId="34" xfId="0" applyNumberFormat="1" applyFont="1" applyFill="1" applyBorder="1" applyAlignment="1">
      <alignment horizontal="distributed" vertical="center"/>
    </xf>
    <xf numFmtId="186" fontId="2" fillId="0" borderId="35" xfId="17" applyNumberFormat="1"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vertical="center"/>
    </xf>
    <xf numFmtId="176" fontId="3" fillId="0" borderId="0" xfId="0" applyNumberFormat="1" applyFont="1" applyFill="1" applyAlignment="1">
      <alignment vertical="center"/>
    </xf>
    <xf numFmtId="0" fontId="4" fillId="0" borderId="0" xfId="0" applyFont="1" applyFill="1" applyAlignment="1">
      <alignment vertical="center"/>
    </xf>
    <xf numFmtId="185" fontId="2" fillId="0" borderId="36" xfId="0" applyNumberFormat="1" applyFont="1" applyFill="1" applyBorder="1" applyAlignment="1">
      <alignment horizontal="center" vertical="center"/>
    </xf>
    <xf numFmtId="0" fontId="4" fillId="0" borderId="37" xfId="0" applyFont="1" applyFill="1" applyBorder="1" applyAlignment="1">
      <alignment vertical="center" wrapText="1"/>
    </xf>
    <xf numFmtId="176" fontId="4" fillId="0" borderId="37" xfId="0" applyNumberFormat="1" applyFont="1" applyFill="1" applyBorder="1" applyAlignment="1">
      <alignment horizontal="center" vertical="center" wrapText="1"/>
    </xf>
    <xf numFmtId="184" fontId="2" fillId="0" borderId="38" xfId="17" applyNumberFormat="1" applyFont="1" applyFill="1" applyBorder="1" applyAlignment="1">
      <alignment vertical="center"/>
    </xf>
    <xf numFmtId="184" fontId="2" fillId="0" borderId="39" xfId="17" applyNumberFormat="1" applyFont="1" applyFill="1" applyBorder="1" applyAlignment="1">
      <alignment vertical="center"/>
    </xf>
    <xf numFmtId="184" fontId="2" fillId="0" borderId="40" xfId="17" applyNumberFormat="1" applyFont="1" applyFill="1" applyBorder="1" applyAlignment="1">
      <alignment vertical="center"/>
    </xf>
    <xf numFmtId="184" fontId="2" fillId="0" borderId="41" xfId="17" applyNumberFormat="1" applyFont="1" applyFill="1" applyBorder="1" applyAlignment="1">
      <alignment vertical="center"/>
    </xf>
    <xf numFmtId="184" fontId="2" fillId="0" borderId="42" xfId="17" applyNumberFormat="1" applyFont="1" applyFill="1" applyBorder="1" applyAlignment="1">
      <alignment vertical="center"/>
    </xf>
    <xf numFmtId="186" fontId="2" fillId="0" borderId="43" xfId="17" applyNumberFormat="1" applyFont="1" applyFill="1" applyBorder="1" applyAlignment="1">
      <alignment vertical="center"/>
    </xf>
    <xf numFmtId="186" fontId="2" fillId="0" borderId="44" xfId="17" applyNumberFormat="1" applyFont="1" applyFill="1" applyBorder="1" applyAlignment="1">
      <alignment vertical="center"/>
    </xf>
    <xf numFmtId="184" fontId="2" fillId="0" borderId="8" xfId="0" applyNumberFormat="1" applyFont="1" applyFill="1" applyBorder="1" applyAlignment="1">
      <alignment vertical="center"/>
    </xf>
    <xf numFmtId="176" fontId="2" fillId="0" borderId="8" xfId="0" applyNumberFormat="1" applyFont="1" applyFill="1" applyBorder="1" applyAlignment="1">
      <alignment vertical="center"/>
    </xf>
    <xf numFmtId="184" fontId="2" fillId="0" borderId="19" xfId="0" applyNumberFormat="1" applyFont="1" applyFill="1" applyBorder="1" applyAlignment="1">
      <alignment vertical="center"/>
    </xf>
    <xf numFmtId="176" fontId="2" fillId="0" borderId="19" xfId="0" applyNumberFormat="1" applyFont="1" applyFill="1" applyBorder="1" applyAlignment="1">
      <alignment vertical="center"/>
    </xf>
    <xf numFmtId="185" fontId="2" fillId="0" borderId="15" xfId="0" applyNumberFormat="1" applyFont="1" applyFill="1" applyBorder="1" applyAlignment="1">
      <alignment horizontal="center" vertical="center"/>
    </xf>
    <xf numFmtId="0" fontId="4" fillId="0" borderId="45" xfId="0" applyFont="1" applyFill="1" applyBorder="1" applyAlignment="1">
      <alignment horizontal="distributed" vertical="center" wrapText="1"/>
    </xf>
    <xf numFmtId="0" fontId="0" fillId="0" borderId="46" xfId="0" applyFont="1" applyFill="1" applyBorder="1" applyAlignment="1">
      <alignment horizontal="distributed"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177" fontId="8" fillId="0" borderId="26" xfId="0" applyNumberFormat="1" applyFont="1" applyFill="1" applyBorder="1" applyAlignment="1">
      <alignment horizontal="left" vertical="center"/>
    </xf>
    <xf numFmtId="0" fontId="3" fillId="0" borderId="26" xfId="0" applyFont="1" applyFill="1" applyBorder="1" applyAlignment="1">
      <alignment horizontal="left" vertical="center"/>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38" fontId="4" fillId="0" borderId="52" xfId="17" applyFont="1" applyFill="1" applyBorder="1" applyAlignment="1">
      <alignment horizontal="center" vertical="center" wrapText="1"/>
    </xf>
    <xf numFmtId="38" fontId="4" fillId="0" borderId="53" xfId="17"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4"/>
  <sheetViews>
    <sheetView tabSelected="1" zoomScaleSheetLayoutView="100" workbookViewId="0" topLeftCell="A1">
      <selection activeCell="B1" sqref="B1"/>
    </sheetView>
  </sheetViews>
  <sheetFormatPr defaultColWidth="9.00390625" defaultRowHeight="13.5"/>
  <cols>
    <col min="1" max="1" width="0.74609375" style="51" customWidth="1"/>
    <col min="2" max="2" width="9.00390625" style="51" customWidth="1"/>
    <col min="3" max="3" width="0.74609375" style="51" customWidth="1"/>
    <col min="4" max="4" width="5.875" style="35" customWidth="1"/>
    <col min="5" max="5" width="6.625" style="1" customWidth="1"/>
    <col min="6" max="6" width="5.625" style="52" customWidth="1"/>
    <col min="7" max="7" width="62.125" style="53" customWidth="1"/>
    <col min="8" max="8" width="10.00390625" style="53" customWidth="1"/>
    <col min="9" max="16384" width="9.00390625" style="1" customWidth="1"/>
  </cols>
  <sheetData>
    <row r="1" spans="2:8" s="36" customFormat="1" ht="24" customHeight="1" thickBot="1">
      <c r="B1" s="37" t="s">
        <v>53</v>
      </c>
      <c r="C1" s="37"/>
      <c r="D1" s="34"/>
      <c r="F1" s="38"/>
      <c r="H1" s="39" t="s">
        <v>59</v>
      </c>
    </row>
    <row r="2" spans="1:8" ht="22.5" customHeight="1">
      <c r="A2" s="76"/>
      <c r="B2" s="78" t="s">
        <v>52</v>
      </c>
      <c r="C2" s="40"/>
      <c r="D2" s="80" t="s">
        <v>56</v>
      </c>
      <c r="E2" s="82" t="s">
        <v>55</v>
      </c>
      <c r="F2" s="83"/>
      <c r="G2" s="84"/>
      <c r="H2" s="69" t="s">
        <v>54</v>
      </c>
    </row>
    <row r="3" spans="1:8" ht="37.5" customHeight="1" thickBot="1">
      <c r="A3" s="77"/>
      <c r="B3" s="79"/>
      <c r="C3" s="41"/>
      <c r="D3" s="81"/>
      <c r="E3" s="55" t="s">
        <v>57</v>
      </c>
      <c r="F3" s="56" t="s">
        <v>49</v>
      </c>
      <c r="G3" s="42" t="s">
        <v>50</v>
      </c>
      <c r="H3" s="70"/>
    </row>
    <row r="4" spans="1:8" ht="49.5" customHeight="1" thickTop="1">
      <c r="A4" s="43"/>
      <c r="B4" s="3" t="s">
        <v>0</v>
      </c>
      <c r="C4" s="3"/>
      <c r="D4" s="58">
        <v>180</v>
      </c>
      <c r="E4" s="31">
        <v>34</v>
      </c>
      <c r="F4" s="32">
        <f>E4/D4*100</f>
        <v>18.88888888888889</v>
      </c>
      <c r="G4" s="14" t="s">
        <v>60</v>
      </c>
      <c r="H4" s="17">
        <v>8</v>
      </c>
    </row>
    <row r="5" spans="1:8" ht="25.5" customHeight="1">
      <c r="A5" s="44"/>
      <c r="B5" s="7" t="s">
        <v>1</v>
      </c>
      <c r="C5" s="7"/>
      <c r="D5" s="59">
        <v>40</v>
      </c>
      <c r="E5" s="24">
        <v>15</v>
      </c>
      <c r="F5" s="25">
        <f aca="true" t="shared" si="0" ref="F5:F52">E5/D5*100</f>
        <v>37.5</v>
      </c>
      <c r="G5" s="18" t="s">
        <v>62</v>
      </c>
      <c r="H5" s="19">
        <v>10</v>
      </c>
    </row>
    <row r="6" spans="1:8" ht="37.5" customHeight="1">
      <c r="A6" s="45"/>
      <c r="B6" s="4" t="s">
        <v>2</v>
      </c>
      <c r="C6" s="4"/>
      <c r="D6" s="60">
        <v>35</v>
      </c>
      <c r="E6" s="12">
        <v>23</v>
      </c>
      <c r="F6" s="10">
        <f t="shared" si="0"/>
        <v>65.71428571428571</v>
      </c>
      <c r="G6" s="2" t="s">
        <v>63</v>
      </c>
      <c r="H6" s="11">
        <v>8</v>
      </c>
    </row>
    <row r="7" spans="1:8" ht="27" customHeight="1">
      <c r="A7" s="45"/>
      <c r="B7" s="4" t="s">
        <v>3</v>
      </c>
      <c r="C7" s="4"/>
      <c r="D7" s="60">
        <v>36</v>
      </c>
      <c r="E7" s="64">
        <v>18</v>
      </c>
      <c r="F7" s="65">
        <f t="shared" si="0"/>
        <v>50</v>
      </c>
      <c r="G7" s="2" t="s">
        <v>64</v>
      </c>
      <c r="H7" s="11">
        <v>5</v>
      </c>
    </row>
    <row r="8" spans="1:8" ht="37.5" customHeight="1">
      <c r="A8" s="45"/>
      <c r="B8" s="4" t="s">
        <v>4</v>
      </c>
      <c r="C8" s="4"/>
      <c r="D8" s="60">
        <v>25</v>
      </c>
      <c r="E8" s="12">
        <v>23</v>
      </c>
      <c r="F8" s="10">
        <f t="shared" si="0"/>
        <v>92</v>
      </c>
      <c r="G8" s="2" t="s">
        <v>65</v>
      </c>
      <c r="H8" s="11">
        <v>2</v>
      </c>
    </row>
    <row r="9" spans="1:8" ht="25.5" customHeight="1">
      <c r="A9" s="45"/>
      <c r="B9" s="4" t="s">
        <v>5</v>
      </c>
      <c r="C9" s="4"/>
      <c r="D9" s="60">
        <v>35</v>
      </c>
      <c r="E9" s="12">
        <v>15</v>
      </c>
      <c r="F9" s="10">
        <f t="shared" si="0"/>
        <v>42.857142857142854</v>
      </c>
      <c r="G9" s="2" t="s">
        <v>66</v>
      </c>
      <c r="H9" s="11">
        <v>8</v>
      </c>
    </row>
    <row r="10" spans="1:8" ht="37.5" customHeight="1">
      <c r="A10" s="45"/>
      <c r="B10" s="4" t="s">
        <v>6</v>
      </c>
      <c r="C10" s="4"/>
      <c r="D10" s="60">
        <v>59</v>
      </c>
      <c r="E10" s="12">
        <v>23</v>
      </c>
      <c r="F10" s="10">
        <f t="shared" si="0"/>
        <v>38.983050847457626</v>
      </c>
      <c r="G10" s="2" t="s">
        <v>67</v>
      </c>
      <c r="H10" s="11">
        <v>10</v>
      </c>
    </row>
    <row r="11" spans="1:8" ht="49.5" customHeight="1">
      <c r="A11" s="45"/>
      <c r="B11" s="4" t="s">
        <v>7</v>
      </c>
      <c r="C11" s="4"/>
      <c r="D11" s="60">
        <v>44</v>
      </c>
      <c r="E11" s="12">
        <v>39</v>
      </c>
      <c r="F11" s="10">
        <f t="shared" si="0"/>
        <v>88.63636363636364</v>
      </c>
      <c r="G11" s="2" t="s">
        <v>68</v>
      </c>
      <c r="H11" s="11">
        <v>4</v>
      </c>
    </row>
    <row r="12" spans="1:8" ht="25.5" customHeight="1">
      <c r="A12" s="45"/>
      <c r="B12" s="4" t="s">
        <v>8</v>
      </c>
      <c r="C12" s="4"/>
      <c r="D12" s="60">
        <v>30</v>
      </c>
      <c r="E12" s="12">
        <v>17</v>
      </c>
      <c r="F12" s="10">
        <f t="shared" si="0"/>
        <v>56.666666666666664</v>
      </c>
      <c r="G12" s="2" t="s">
        <v>69</v>
      </c>
      <c r="H12" s="11">
        <v>5</v>
      </c>
    </row>
    <row r="13" spans="1:8" ht="25.5" customHeight="1">
      <c r="A13" s="45"/>
      <c r="B13" s="4" t="s">
        <v>9</v>
      </c>
      <c r="C13" s="4"/>
      <c r="D13" s="60">
        <v>38</v>
      </c>
      <c r="E13" s="12">
        <v>12</v>
      </c>
      <c r="F13" s="10">
        <f t="shared" si="0"/>
        <v>31.57894736842105</v>
      </c>
      <c r="G13" s="2" t="s">
        <v>61</v>
      </c>
      <c r="H13" s="11">
        <v>1</v>
      </c>
    </row>
    <row r="14" spans="1:8" ht="72" customHeight="1">
      <c r="A14" s="45"/>
      <c r="B14" s="4" t="s">
        <v>10</v>
      </c>
      <c r="C14" s="4"/>
      <c r="D14" s="60">
        <v>70</v>
      </c>
      <c r="E14" s="12">
        <v>62</v>
      </c>
      <c r="F14" s="10">
        <f t="shared" si="0"/>
        <v>88.57142857142857</v>
      </c>
      <c r="G14" s="2" t="s">
        <v>70</v>
      </c>
      <c r="H14" s="11">
        <v>7</v>
      </c>
    </row>
    <row r="15" spans="1:8" ht="37.5" customHeight="1">
      <c r="A15" s="45"/>
      <c r="B15" s="4" t="s">
        <v>11</v>
      </c>
      <c r="C15" s="4"/>
      <c r="D15" s="60">
        <v>56</v>
      </c>
      <c r="E15" s="12">
        <v>31</v>
      </c>
      <c r="F15" s="10">
        <f t="shared" si="0"/>
        <v>55.35714285714286</v>
      </c>
      <c r="G15" s="2" t="s">
        <v>71</v>
      </c>
      <c r="H15" s="11">
        <v>7</v>
      </c>
    </row>
    <row r="16" spans="1:8" ht="60" customHeight="1">
      <c r="A16" s="45"/>
      <c r="B16" s="4" t="s">
        <v>12</v>
      </c>
      <c r="C16" s="4"/>
      <c r="D16" s="60">
        <v>62</v>
      </c>
      <c r="E16" s="12">
        <v>52</v>
      </c>
      <c r="F16" s="10">
        <f t="shared" si="0"/>
        <v>83.87096774193549</v>
      </c>
      <c r="G16" s="2" t="s">
        <v>72</v>
      </c>
      <c r="H16" s="11">
        <v>0</v>
      </c>
    </row>
    <row r="17" spans="1:8" ht="36" customHeight="1">
      <c r="A17" s="45"/>
      <c r="B17" s="4" t="s">
        <v>13</v>
      </c>
      <c r="C17" s="4"/>
      <c r="D17" s="60">
        <v>33</v>
      </c>
      <c r="E17" s="12">
        <v>32</v>
      </c>
      <c r="F17" s="10">
        <f t="shared" si="0"/>
        <v>96.96969696969697</v>
      </c>
      <c r="G17" s="2" t="s">
        <v>73</v>
      </c>
      <c r="H17" s="11">
        <v>0</v>
      </c>
    </row>
    <row r="18" spans="1:8" ht="25.5" customHeight="1">
      <c r="A18" s="45"/>
      <c r="B18" s="4" t="s">
        <v>14</v>
      </c>
      <c r="C18" s="4"/>
      <c r="D18" s="60">
        <v>31</v>
      </c>
      <c r="E18" s="12">
        <v>20</v>
      </c>
      <c r="F18" s="10">
        <f t="shared" si="0"/>
        <v>64.51612903225806</v>
      </c>
      <c r="G18" s="2" t="s">
        <v>74</v>
      </c>
      <c r="H18" s="11">
        <v>1</v>
      </c>
    </row>
    <row r="19" spans="1:8" ht="25.5" customHeight="1">
      <c r="A19" s="45"/>
      <c r="B19" s="4" t="s">
        <v>15</v>
      </c>
      <c r="C19" s="4"/>
      <c r="D19" s="60">
        <v>15</v>
      </c>
      <c r="E19" s="12">
        <v>14</v>
      </c>
      <c r="F19" s="10">
        <f t="shared" si="0"/>
        <v>93.33333333333333</v>
      </c>
      <c r="G19" s="2" t="s">
        <v>75</v>
      </c>
      <c r="H19" s="11">
        <v>1</v>
      </c>
    </row>
    <row r="20" spans="1:8" ht="25.5" customHeight="1">
      <c r="A20" s="45"/>
      <c r="B20" s="4" t="s">
        <v>16</v>
      </c>
      <c r="C20" s="4"/>
      <c r="D20" s="60">
        <v>19</v>
      </c>
      <c r="E20" s="12">
        <v>15</v>
      </c>
      <c r="F20" s="10">
        <f t="shared" si="0"/>
        <v>78.94736842105263</v>
      </c>
      <c r="G20" s="2" t="s">
        <v>76</v>
      </c>
      <c r="H20" s="11">
        <v>3</v>
      </c>
    </row>
    <row r="21" spans="1:8" ht="25.5" customHeight="1">
      <c r="A21" s="45"/>
      <c r="B21" s="4" t="s">
        <v>17</v>
      </c>
      <c r="C21" s="4"/>
      <c r="D21" s="60">
        <v>17</v>
      </c>
      <c r="E21" s="12">
        <v>15</v>
      </c>
      <c r="F21" s="10">
        <f t="shared" si="0"/>
        <v>88.23529411764706</v>
      </c>
      <c r="G21" s="2" t="s">
        <v>77</v>
      </c>
      <c r="H21" s="11">
        <v>0</v>
      </c>
    </row>
    <row r="22" spans="1:8" ht="37.5" customHeight="1">
      <c r="A22" s="45"/>
      <c r="B22" s="4" t="s">
        <v>18</v>
      </c>
      <c r="C22" s="4"/>
      <c r="D22" s="60">
        <v>28</v>
      </c>
      <c r="E22" s="12">
        <v>26</v>
      </c>
      <c r="F22" s="10">
        <f t="shared" si="0"/>
        <v>92.85714285714286</v>
      </c>
      <c r="G22" s="2" t="s">
        <v>78</v>
      </c>
      <c r="H22" s="11">
        <v>0</v>
      </c>
    </row>
    <row r="23" spans="1:8" ht="60" customHeight="1">
      <c r="A23" s="45"/>
      <c r="B23" s="4" t="s">
        <v>19</v>
      </c>
      <c r="C23" s="4"/>
      <c r="D23" s="60">
        <v>80</v>
      </c>
      <c r="E23" s="12">
        <v>48</v>
      </c>
      <c r="F23" s="10">
        <f t="shared" si="0"/>
        <v>60</v>
      </c>
      <c r="G23" s="2" t="s">
        <v>79</v>
      </c>
      <c r="H23" s="11">
        <v>8</v>
      </c>
    </row>
    <row r="24" spans="1:8" ht="37.5" customHeight="1">
      <c r="A24" s="45"/>
      <c r="B24" s="4" t="s">
        <v>20</v>
      </c>
      <c r="C24" s="4"/>
      <c r="D24" s="60">
        <v>42</v>
      </c>
      <c r="E24" s="12">
        <v>28</v>
      </c>
      <c r="F24" s="10">
        <f t="shared" si="0"/>
        <v>66.66666666666666</v>
      </c>
      <c r="G24" s="2" t="s">
        <v>80</v>
      </c>
      <c r="H24" s="11">
        <v>8</v>
      </c>
    </row>
    <row r="25" spans="1:8" ht="48" customHeight="1" thickBot="1">
      <c r="A25" s="46"/>
      <c r="B25" s="5" t="s">
        <v>21</v>
      </c>
      <c r="C25" s="5"/>
      <c r="D25" s="61">
        <v>37</v>
      </c>
      <c r="E25" s="20">
        <v>33</v>
      </c>
      <c r="F25" s="21">
        <f t="shared" si="0"/>
        <v>89.1891891891892</v>
      </c>
      <c r="G25" s="22" t="s">
        <v>106</v>
      </c>
      <c r="H25" s="23">
        <v>2</v>
      </c>
    </row>
    <row r="26" spans="1:8" ht="57" customHeight="1">
      <c r="A26" s="44"/>
      <c r="B26" s="7" t="s">
        <v>22</v>
      </c>
      <c r="C26" s="7"/>
      <c r="D26" s="59">
        <v>61</v>
      </c>
      <c r="E26" s="66">
        <v>44</v>
      </c>
      <c r="F26" s="67">
        <f t="shared" si="0"/>
        <v>72.1311475409836</v>
      </c>
      <c r="G26" s="18" t="s">
        <v>81</v>
      </c>
      <c r="H26" s="68">
        <v>3</v>
      </c>
    </row>
    <row r="27" spans="1:8" ht="25.5" customHeight="1">
      <c r="A27" s="45"/>
      <c r="B27" s="4" t="s">
        <v>23</v>
      </c>
      <c r="C27" s="4"/>
      <c r="D27" s="60">
        <v>29</v>
      </c>
      <c r="E27" s="12">
        <v>18</v>
      </c>
      <c r="F27" s="10">
        <f t="shared" si="0"/>
        <v>62.06896551724138</v>
      </c>
      <c r="G27" s="2" t="s">
        <v>103</v>
      </c>
      <c r="H27" s="11">
        <v>5</v>
      </c>
    </row>
    <row r="28" spans="1:8" ht="25.5" customHeight="1">
      <c r="A28" s="45"/>
      <c r="B28" s="4" t="s">
        <v>24</v>
      </c>
      <c r="C28" s="4"/>
      <c r="D28" s="60">
        <v>26</v>
      </c>
      <c r="E28" s="12">
        <v>16</v>
      </c>
      <c r="F28" s="10">
        <f t="shared" si="0"/>
        <v>61.53846153846154</v>
      </c>
      <c r="G28" s="2" t="s">
        <v>82</v>
      </c>
      <c r="H28" s="11">
        <v>1</v>
      </c>
    </row>
    <row r="29" spans="1:8" ht="37.5" customHeight="1">
      <c r="A29" s="45"/>
      <c r="B29" s="4" t="s">
        <v>25</v>
      </c>
      <c r="C29" s="4"/>
      <c r="D29" s="60">
        <v>26</v>
      </c>
      <c r="E29" s="12">
        <v>21</v>
      </c>
      <c r="F29" s="10">
        <f t="shared" si="0"/>
        <v>80.76923076923077</v>
      </c>
      <c r="G29" s="2" t="s">
        <v>83</v>
      </c>
      <c r="H29" s="11">
        <v>0</v>
      </c>
    </row>
    <row r="30" spans="1:8" ht="60" customHeight="1">
      <c r="A30" s="45"/>
      <c r="B30" s="4" t="s">
        <v>26</v>
      </c>
      <c r="C30" s="4"/>
      <c r="D30" s="60">
        <v>43</v>
      </c>
      <c r="E30" s="12">
        <v>42</v>
      </c>
      <c r="F30" s="10">
        <f t="shared" si="0"/>
        <v>97.67441860465115</v>
      </c>
      <c r="G30" s="2" t="s">
        <v>84</v>
      </c>
      <c r="H30" s="11">
        <v>1</v>
      </c>
    </row>
    <row r="31" spans="1:8" ht="51.75" customHeight="1">
      <c r="A31" s="45"/>
      <c r="B31" s="4" t="s">
        <v>27</v>
      </c>
      <c r="C31" s="4"/>
      <c r="D31" s="60">
        <v>41</v>
      </c>
      <c r="E31" s="12">
        <v>34</v>
      </c>
      <c r="F31" s="10">
        <f t="shared" si="0"/>
        <v>82.92682926829268</v>
      </c>
      <c r="G31" s="2" t="s">
        <v>85</v>
      </c>
      <c r="H31" s="11">
        <v>2</v>
      </c>
    </row>
    <row r="32" spans="1:8" ht="25.5" customHeight="1">
      <c r="A32" s="45"/>
      <c r="B32" s="6" t="s">
        <v>28</v>
      </c>
      <c r="C32" s="6"/>
      <c r="D32" s="60">
        <v>39</v>
      </c>
      <c r="E32" s="12">
        <v>13</v>
      </c>
      <c r="F32" s="10">
        <f t="shared" si="0"/>
        <v>33.33333333333333</v>
      </c>
      <c r="G32" s="2" t="s">
        <v>86</v>
      </c>
      <c r="H32" s="11">
        <v>0</v>
      </c>
    </row>
    <row r="33" spans="1:8" ht="25.5" customHeight="1">
      <c r="A33" s="45"/>
      <c r="B33" s="8" t="s">
        <v>29</v>
      </c>
      <c r="C33" s="8"/>
      <c r="D33" s="60">
        <v>30</v>
      </c>
      <c r="E33" s="12">
        <v>9</v>
      </c>
      <c r="F33" s="10">
        <f t="shared" si="0"/>
        <v>30</v>
      </c>
      <c r="G33" s="2" t="s">
        <v>87</v>
      </c>
      <c r="H33" s="11">
        <v>8</v>
      </c>
    </row>
    <row r="34" spans="1:8" ht="25.5" customHeight="1">
      <c r="A34" s="45"/>
      <c r="B34" s="8" t="s">
        <v>30</v>
      </c>
      <c r="C34" s="8"/>
      <c r="D34" s="60">
        <v>19</v>
      </c>
      <c r="E34" s="12">
        <v>17</v>
      </c>
      <c r="F34" s="10">
        <f t="shared" si="0"/>
        <v>89.47368421052632</v>
      </c>
      <c r="G34" s="2" t="s">
        <v>88</v>
      </c>
      <c r="H34" s="11">
        <v>2</v>
      </c>
    </row>
    <row r="35" spans="1:8" ht="25.5" customHeight="1">
      <c r="A35" s="45"/>
      <c r="B35" s="8" t="s">
        <v>31</v>
      </c>
      <c r="C35" s="8"/>
      <c r="D35" s="60">
        <v>21</v>
      </c>
      <c r="E35" s="12">
        <v>15</v>
      </c>
      <c r="F35" s="10">
        <f t="shared" si="0"/>
        <v>71.42857142857143</v>
      </c>
      <c r="G35" s="2" t="s">
        <v>89</v>
      </c>
      <c r="H35" s="11">
        <v>5</v>
      </c>
    </row>
    <row r="36" spans="1:8" ht="25.5" customHeight="1">
      <c r="A36" s="45"/>
      <c r="B36" s="8" t="s">
        <v>32</v>
      </c>
      <c r="C36" s="8"/>
      <c r="D36" s="60">
        <v>27</v>
      </c>
      <c r="E36" s="12">
        <v>22</v>
      </c>
      <c r="F36" s="10">
        <f t="shared" si="0"/>
        <v>81.48148148148148</v>
      </c>
      <c r="G36" s="2" t="s">
        <v>90</v>
      </c>
      <c r="H36" s="11">
        <v>3</v>
      </c>
    </row>
    <row r="37" spans="1:8" ht="25.5" customHeight="1">
      <c r="A37" s="45"/>
      <c r="B37" s="8" t="s">
        <v>33</v>
      </c>
      <c r="C37" s="8"/>
      <c r="D37" s="60">
        <v>23</v>
      </c>
      <c r="E37" s="12">
        <v>18</v>
      </c>
      <c r="F37" s="10">
        <f t="shared" si="0"/>
        <v>78.26086956521739</v>
      </c>
      <c r="G37" s="2" t="s">
        <v>91</v>
      </c>
      <c r="H37" s="11">
        <v>3</v>
      </c>
    </row>
    <row r="38" spans="1:8" ht="25.5" customHeight="1">
      <c r="A38" s="45"/>
      <c r="B38" s="8" t="s">
        <v>34</v>
      </c>
      <c r="C38" s="8"/>
      <c r="D38" s="60">
        <v>20</v>
      </c>
      <c r="E38" s="12">
        <v>17</v>
      </c>
      <c r="F38" s="10">
        <f t="shared" si="0"/>
        <v>85</v>
      </c>
      <c r="G38" s="2" t="s">
        <v>92</v>
      </c>
      <c r="H38" s="11">
        <v>1</v>
      </c>
    </row>
    <row r="39" spans="1:8" ht="25.5" customHeight="1">
      <c r="A39" s="45"/>
      <c r="B39" s="8" t="s">
        <v>35</v>
      </c>
      <c r="C39" s="8"/>
      <c r="D39" s="60">
        <v>24</v>
      </c>
      <c r="E39" s="12">
        <v>9</v>
      </c>
      <c r="F39" s="10">
        <f t="shared" si="0"/>
        <v>37.5</v>
      </c>
      <c r="G39" s="2" t="s">
        <v>93</v>
      </c>
      <c r="H39" s="11">
        <v>6</v>
      </c>
    </row>
    <row r="40" spans="1:8" ht="25.5" customHeight="1">
      <c r="A40" s="45"/>
      <c r="B40" s="8" t="s">
        <v>36</v>
      </c>
      <c r="C40" s="8"/>
      <c r="D40" s="60">
        <v>17</v>
      </c>
      <c r="E40" s="12">
        <v>13</v>
      </c>
      <c r="F40" s="10">
        <f t="shared" si="0"/>
        <v>76.47058823529412</v>
      </c>
      <c r="G40" s="2" t="s">
        <v>94</v>
      </c>
      <c r="H40" s="11">
        <v>4</v>
      </c>
    </row>
    <row r="41" spans="1:8" ht="25.5" customHeight="1">
      <c r="A41" s="45"/>
      <c r="B41" s="8" t="s">
        <v>37</v>
      </c>
      <c r="C41" s="8"/>
      <c r="D41" s="60">
        <v>20</v>
      </c>
      <c r="E41" s="12">
        <v>13</v>
      </c>
      <c r="F41" s="10">
        <f t="shared" si="0"/>
        <v>65</v>
      </c>
      <c r="G41" s="2" t="s">
        <v>95</v>
      </c>
      <c r="H41" s="11">
        <v>4</v>
      </c>
    </row>
    <row r="42" spans="1:8" ht="25.5" customHeight="1">
      <c r="A42" s="45"/>
      <c r="B42" s="8" t="s">
        <v>38</v>
      </c>
      <c r="C42" s="8"/>
      <c r="D42" s="60">
        <v>34</v>
      </c>
      <c r="E42" s="12">
        <v>17</v>
      </c>
      <c r="F42" s="10">
        <f t="shared" si="0"/>
        <v>50</v>
      </c>
      <c r="G42" s="2" t="s">
        <v>96</v>
      </c>
      <c r="H42" s="11">
        <v>1</v>
      </c>
    </row>
    <row r="43" spans="1:8" ht="51.75" customHeight="1">
      <c r="A43" s="45"/>
      <c r="B43" s="8" t="s">
        <v>39</v>
      </c>
      <c r="C43" s="8"/>
      <c r="D43" s="60">
        <v>66</v>
      </c>
      <c r="E43" s="12">
        <v>41</v>
      </c>
      <c r="F43" s="10">
        <f t="shared" si="0"/>
        <v>62.121212121212125</v>
      </c>
      <c r="G43" s="2" t="s">
        <v>97</v>
      </c>
      <c r="H43" s="11">
        <v>12</v>
      </c>
    </row>
    <row r="44" spans="1:8" ht="25.5" customHeight="1">
      <c r="A44" s="45"/>
      <c r="B44" s="8" t="s">
        <v>40</v>
      </c>
      <c r="C44" s="8"/>
      <c r="D44" s="60">
        <v>20</v>
      </c>
      <c r="E44" s="12">
        <v>10</v>
      </c>
      <c r="F44" s="10">
        <f t="shared" si="0"/>
        <v>50</v>
      </c>
      <c r="G44" s="2" t="s">
        <v>98</v>
      </c>
      <c r="H44" s="11">
        <v>8</v>
      </c>
    </row>
    <row r="45" spans="1:8" ht="25.5" customHeight="1">
      <c r="A45" s="45"/>
      <c r="B45" s="8" t="s">
        <v>41</v>
      </c>
      <c r="C45" s="8"/>
      <c r="D45" s="60">
        <v>23</v>
      </c>
      <c r="E45" s="12">
        <v>16</v>
      </c>
      <c r="F45" s="10">
        <f t="shared" si="0"/>
        <v>69.56521739130434</v>
      </c>
      <c r="G45" s="2" t="s">
        <v>99</v>
      </c>
      <c r="H45" s="11">
        <v>2</v>
      </c>
    </row>
    <row r="46" spans="1:8" ht="25.5" customHeight="1">
      <c r="A46" s="45"/>
      <c r="B46" s="8" t="s">
        <v>42</v>
      </c>
      <c r="C46" s="8"/>
      <c r="D46" s="60">
        <v>47</v>
      </c>
      <c r="E46" s="12">
        <v>21</v>
      </c>
      <c r="F46" s="10">
        <f t="shared" si="0"/>
        <v>44.680851063829785</v>
      </c>
      <c r="G46" s="2" t="s">
        <v>100</v>
      </c>
      <c r="H46" s="11">
        <v>10</v>
      </c>
    </row>
    <row r="47" spans="1:8" ht="25.5" customHeight="1">
      <c r="A47" s="45"/>
      <c r="B47" s="8" t="s">
        <v>43</v>
      </c>
      <c r="C47" s="8"/>
      <c r="D47" s="60">
        <v>18</v>
      </c>
      <c r="E47" s="12">
        <v>13</v>
      </c>
      <c r="F47" s="10">
        <f t="shared" si="0"/>
        <v>72.22222222222221</v>
      </c>
      <c r="G47" s="2" t="s">
        <v>105</v>
      </c>
      <c r="H47" s="11">
        <v>4</v>
      </c>
    </row>
    <row r="48" spans="1:8" ht="25.5" customHeight="1">
      <c r="A48" s="45"/>
      <c r="B48" s="8" t="s">
        <v>44</v>
      </c>
      <c r="C48" s="8"/>
      <c r="D48" s="60">
        <v>28</v>
      </c>
      <c r="E48" s="12">
        <v>13</v>
      </c>
      <c r="F48" s="10">
        <f t="shared" si="0"/>
        <v>46.42857142857143</v>
      </c>
      <c r="G48" s="2" t="s">
        <v>104</v>
      </c>
      <c r="H48" s="11">
        <v>2</v>
      </c>
    </row>
    <row r="49" spans="1:8" ht="25.5" customHeight="1">
      <c r="A49" s="45"/>
      <c r="B49" s="8" t="s">
        <v>45</v>
      </c>
      <c r="C49" s="8"/>
      <c r="D49" s="60">
        <v>45</v>
      </c>
      <c r="E49" s="12">
        <v>19</v>
      </c>
      <c r="F49" s="10">
        <f t="shared" si="0"/>
        <v>42.22222222222222</v>
      </c>
      <c r="G49" s="2" t="s">
        <v>101</v>
      </c>
      <c r="H49" s="11">
        <v>4</v>
      </c>
    </row>
    <row r="50" spans="1:8" ht="25.5" customHeight="1" thickBot="1">
      <c r="A50" s="46"/>
      <c r="B50" s="8" t="s">
        <v>46</v>
      </c>
      <c r="C50" s="8"/>
      <c r="D50" s="57">
        <v>41</v>
      </c>
      <c r="E50" s="26">
        <v>16</v>
      </c>
      <c r="F50" s="27">
        <f t="shared" si="0"/>
        <v>39.02439024390244</v>
      </c>
      <c r="G50" s="28" t="s">
        <v>102</v>
      </c>
      <c r="H50" s="23">
        <v>2</v>
      </c>
    </row>
    <row r="51" spans="1:8" ht="18" customHeight="1" thickBot="1">
      <c r="A51" s="47"/>
      <c r="B51" s="9" t="s">
        <v>47</v>
      </c>
      <c r="C51" s="29"/>
      <c r="D51" s="62">
        <f>SUM(D4:D50)</f>
        <v>1800</v>
      </c>
      <c r="E51" s="33">
        <f>SUM(E4:E50)</f>
        <v>1082</v>
      </c>
      <c r="F51" s="15">
        <f t="shared" si="0"/>
        <v>60.111111111111114</v>
      </c>
      <c r="G51" s="71"/>
      <c r="H51" s="30">
        <f>SUM(H4:H50)</f>
        <v>191</v>
      </c>
    </row>
    <row r="52" spans="1:8" ht="18" customHeight="1" thickBot="1">
      <c r="A52" s="48"/>
      <c r="B52" s="13" t="s">
        <v>51</v>
      </c>
      <c r="C52" s="29"/>
      <c r="D52" s="63">
        <v>806</v>
      </c>
      <c r="E52" s="49">
        <v>731</v>
      </c>
      <c r="F52" s="16">
        <f t="shared" si="0"/>
        <v>90.69478908188586</v>
      </c>
      <c r="G52" s="72"/>
      <c r="H52" s="30">
        <v>48</v>
      </c>
    </row>
    <row r="53" spans="1:8" ht="18" customHeight="1" thickBot="1">
      <c r="A53" s="48"/>
      <c r="B53" s="13" t="s">
        <v>48</v>
      </c>
      <c r="C53" s="29"/>
      <c r="D53" s="63">
        <v>994</v>
      </c>
      <c r="E53" s="49">
        <v>351</v>
      </c>
      <c r="F53" s="16">
        <f>E53/D53*100</f>
        <v>35.311871227364186</v>
      </c>
      <c r="G53" s="73"/>
      <c r="H53" s="54">
        <v>143</v>
      </c>
    </row>
    <row r="54" spans="1:7" s="50" customFormat="1" ht="17.25" customHeight="1">
      <c r="A54" s="6"/>
      <c r="B54" s="74" t="s">
        <v>58</v>
      </c>
      <c r="C54" s="75"/>
      <c r="D54" s="75"/>
      <c r="E54" s="75"/>
      <c r="F54" s="75"/>
      <c r="G54" s="75"/>
    </row>
  </sheetData>
  <mergeCells count="7">
    <mergeCell ref="H2:H3"/>
    <mergeCell ref="G51:G53"/>
    <mergeCell ref="B54:G54"/>
    <mergeCell ref="A2:A3"/>
    <mergeCell ref="B2:B3"/>
    <mergeCell ref="D2:D3"/>
    <mergeCell ref="E2:G2"/>
  </mergeCells>
  <printOptions/>
  <pageMargins left="0.5905511811023623" right="0.5905511811023623" top="0.5905511811023623" bottom="0.5905511811023623" header="0.31496062992125984" footer="0.31496062992125984"/>
  <pageSetup fitToHeight="0"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2009-10-29T06:13:15Z</cp:lastPrinted>
  <dcterms:created xsi:type="dcterms:W3CDTF">2003-05-27T11:28:01Z</dcterms:created>
  <dcterms:modified xsi:type="dcterms:W3CDTF">2009-12-14T05:14:10Z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-406057466</vt:i4>
  </property>
  <property fmtid="{D5CDD505-2E9C-101B-9397-08002B2CF9AE}" pid="3" name="_EmailSubject">
    <vt:lpwstr>RE: </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PreviousAdHocReviewCycleID">
    <vt:i4>-1987880544</vt:i4>
  </property>
  <property fmtid="{D5CDD505-2E9C-101B-9397-08002B2CF9AE}" pid="7" name="_ReviewingToolsShownOnce">
    <vt:lpwstr/>
  </property>
</Properties>
</file>