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4-1" sheetId="1" r:id="rId1"/>
    <sheet name="4-2" sheetId="2" r:id="rId2"/>
  </sheets>
  <definedNames>
    <definedName name="_xlnm.Print_Area" localSheetId="0">'4-1'!$A$1:$X$29</definedName>
    <definedName name="_xlnm.Print_Area" localSheetId="1">'4-2'!$A$1:$AA$38</definedName>
    <definedName name="_xlnm.Print_Titles" localSheetId="0">'4-1'!$A:$D,'4-1'!$1:$1</definedName>
    <definedName name="_xlnm.Print_Titles" localSheetId="1">'4-2'!$5:$7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16" authorId="0">
      <text>
        <r>
          <rPr>
            <b/>
            <sz val="9"/>
            <rFont val="ＭＳ Ｐゴシック"/>
            <family val="3"/>
          </rPr>
          <t xml:space="preserve"> ０⇒１に修正</t>
        </r>
      </text>
    </comment>
  </commentList>
</comments>
</file>

<file path=xl/sharedStrings.xml><?xml version="1.0" encoding="utf-8"?>
<sst xmlns="http://schemas.openxmlformats.org/spreadsheetml/2006/main" count="276" uniqueCount="190">
  <si>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</si>
  <si>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</si>
  <si>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</si>
  <si>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</si>
  <si>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</si>
  <si>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</si>
  <si>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</si>
  <si>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</si>
  <si>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</si>
  <si>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</si>
  <si>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</si>
  <si>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</si>
  <si>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</si>
  <si>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</si>
  <si>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</si>
  <si>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</si>
  <si>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</si>
  <si>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</si>
  <si>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</si>
  <si>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</si>
  <si>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</si>
  <si>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</si>
  <si>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</si>
  <si>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</si>
  <si>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</si>
  <si>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</si>
  <si>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</si>
  <si>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</si>
  <si>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</si>
  <si>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</si>
  <si>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</si>
  <si>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</si>
  <si>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</si>
  <si>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</si>
  <si>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</si>
  <si>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</si>
  <si>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</si>
  <si>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</si>
  <si>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</si>
  <si>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</si>
  <si>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</si>
  <si>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</si>
  <si>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</si>
  <si>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</si>
  <si>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</si>
  <si>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</si>
  <si>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</si>
  <si>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</si>
  <si>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</si>
  <si>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</si>
  <si>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</si>
  <si>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</si>
  <si>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</si>
  <si>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</si>
  <si>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</si>
  <si>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</si>
  <si>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</si>
  <si>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</si>
  <si>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</si>
  <si>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</si>
  <si>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</si>
  <si>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</si>
  <si>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</si>
  <si>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</si>
  <si>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</si>
  <si>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</si>
  <si>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</si>
  <si>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</si>
  <si>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</si>
  <si>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</si>
  <si>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</si>
  <si>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</si>
  <si>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</si>
  <si>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</si>
  <si>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</si>
  <si>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</si>
  <si>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</si>
  <si>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</si>
  <si>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</si>
  <si>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</si>
  <si>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</si>
  <si>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</si>
  <si>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</si>
  <si>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</si>
  <si>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平成22年度</t>
  </si>
  <si>
    <t>　２　１ではない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</si>
  <si>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</si>
  <si>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</si>
  <si>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</si>
  <si>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</si>
  <si>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</si>
  <si>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</si>
  <si>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</si>
  <si>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</si>
  <si>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http://www.stat.go.jp/index/seido/9-5.htm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</si>
  <si>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</si>
  <si>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</si>
  <si>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</si>
  <si>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</si>
  <si>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</si>
  <si>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</si>
  <si>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</si>
  <si>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</si>
  <si>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</si>
  <si>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</si>
  <si>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</si>
  <si>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</si>
  <si>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</si>
  <si>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</si>
  <si>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</si>
  <si>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</si>
  <si>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</si>
  <si>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</si>
  <si>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</si>
  <si>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石川県</t>
  </si>
  <si>
    <t>男女共同参画室</t>
  </si>
  <si>
    <t>金沢市男女共同参画推進条例</t>
  </si>
  <si>
    <t>金沢市男女共同参画推進行動計画</t>
  </si>
  <si>
    <t>平成１４年１２月</t>
  </si>
  <si>
    <t>金沢市女性センター</t>
  </si>
  <si>
    <t>男女参画まちづくり課</t>
  </si>
  <si>
    <t>七尾市男女共同参画推進条例</t>
  </si>
  <si>
    <t>フォーラム七尾</t>
  </si>
  <si>
    <t>男女共同参画課</t>
  </si>
  <si>
    <t>小松市男女共同参画基本条例</t>
  </si>
  <si>
    <t>こまつ男女共同参画基本プラン</t>
  </si>
  <si>
    <t>平成１１年９月</t>
  </si>
  <si>
    <t>平成18年度</t>
  </si>
  <si>
    <t>生涯学習課</t>
  </si>
  <si>
    <t>男女共生社会を形成する輪島プラン</t>
  </si>
  <si>
    <t>平成23年度</t>
  </si>
  <si>
    <t>総務課</t>
  </si>
  <si>
    <t>すず男女共同参画行動プラン</t>
  </si>
  <si>
    <t>平成１４年１月</t>
  </si>
  <si>
    <t>加賀市男女共同参画推進条例</t>
  </si>
  <si>
    <t>加賀市男女共同参画行動計画</t>
  </si>
  <si>
    <t>平成１６年４月</t>
  </si>
  <si>
    <t>加賀市男女共同参画都市宣言</t>
  </si>
  <si>
    <t>市民活動支援センター</t>
  </si>
  <si>
    <t>羽咋市男女が共に輝く２１世紀のまちづくり条例</t>
  </si>
  <si>
    <t>平成１４年３月</t>
  </si>
  <si>
    <t>近い時期</t>
  </si>
  <si>
    <t>社会教育課</t>
  </si>
  <si>
    <t>総務企画課</t>
  </si>
  <si>
    <t>野々市町男女共同参画推進条例</t>
  </si>
  <si>
    <t>野々市町男女共同参画プラン</t>
  </si>
  <si>
    <t>平成19年度</t>
  </si>
  <si>
    <t>教育委員会事務局</t>
  </si>
  <si>
    <t>企画財政課</t>
  </si>
  <si>
    <t>企画課</t>
  </si>
  <si>
    <t>津幡町男女共同参画推進プラン</t>
  </si>
  <si>
    <t>平成１５年４月
～２５年３月</t>
  </si>
  <si>
    <t>七尾市男女共同参画推進プラン</t>
  </si>
  <si>
    <t>平成１８年３月</t>
  </si>
  <si>
    <t>平成１８年４月
～２３年３月</t>
  </si>
  <si>
    <t xml:space="preserve">
男女共同参画都市宣言</t>
  </si>
  <si>
    <t>平成１１年９月
～２３年３月</t>
  </si>
  <si>
    <t>平成１３年３月</t>
  </si>
  <si>
    <t>平成１３年３月
～２３年３月</t>
  </si>
  <si>
    <t>平成１４年４月
～１９年３月</t>
  </si>
  <si>
    <t>まちづくり課</t>
  </si>
  <si>
    <t>平成１６年４月
～２１年３月</t>
  </si>
  <si>
    <t>羽咋市男女が共に輝くまちづくりプラン（第２次）</t>
  </si>
  <si>
    <t>平成１４年４月
～２４年３月</t>
  </si>
  <si>
    <t>志賀町男女共同参画推進条例</t>
  </si>
  <si>
    <t>行財政改革室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</si>
  <si>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</si>
  <si>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</si>
  <si>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</si>
  <si>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</si>
  <si>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</si>
  <si>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</si>
  <si>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</si>
  <si>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</si>
  <si>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</si>
  <si>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 xml:space="preserve"> 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</si>
  <si>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</si>
  <si>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</si>
  <si>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</si>
  <si>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</si>
  <si>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</si>
  <si>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</si>
  <si>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</si>
  <si>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</si>
  <si>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</si>
  <si>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</si>
  <si>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</si>
  <si>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男女共同参画に関する計画
（平成18年4月1日現在で有効なもの）</t>
  </si>
  <si>
    <t>男女共同参画・女性のための総合的な施設名称
(平成18年4月1日現在で開設済の施設)</t>
  </si>
  <si>
    <t>その他：平成  年  月  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</si>
</sst>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mmm\-yyyy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3" borderId="15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6" xfId="0" applyFont="1" applyBorder="1" applyAlignment="1">
      <alignment/>
    </xf>
    <xf numFmtId="58" fontId="10" fillId="0" borderId="17" xfId="0" applyNumberFormat="1" applyFont="1" applyBorder="1" applyAlignment="1">
      <alignment vertical="center"/>
    </xf>
    <xf numFmtId="58" fontId="10" fillId="0" borderId="18" xfId="0" applyNumberFormat="1" applyFont="1" applyBorder="1" applyAlignment="1">
      <alignment vertical="center"/>
    </xf>
    <xf numFmtId="58" fontId="10" fillId="0" borderId="19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7" fillId="0" borderId="0" xfId="16" applyFon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58" fontId="2" fillId="2" borderId="1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57" fontId="2" fillId="2" borderId="2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57" fontId="2" fillId="2" borderId="1" xfId="0" applyNumberFormat="1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186" fontId="2" fillId="2" borderId="20" xfId="0" applyNumberFormat="1" applyFont="1" applyFill="1" applyBorder="1" applyAlignment="1">
      <alignment vertical="center" wrapText="1"/>
    </xf>
    <xf numFmtId="179" fontId="2" fillId="4" borderId="7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80" fontId="2" fillId="4" borderId="21" xfId="0" applyNumberFormat="1" applyFont="1" applyFill="1" applyBorder="1" applyAlignment="1">
      <alignment vertical="center" wrapText="1"/>
    </xf>
    <xf numFmtId="180" fontId="2" fillId="4" borderId="7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179" fontId="2" fillId="4" borderId="31" xfId="0" applyNumberFormat="1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179" fontId="2" fillId="4" borderId="15" xfId="0" applyNumberFormat="1" applyFont="1" applyFill="1" applyBorder="1" applyAlignment="1">
      <alignment vertical="center" wrapText="1"/>
    </xf>
    <xf numFmtId="180" fontId="2" fillId="4" borderId="33" xfId="0" applyNumberFormat="1" applyFont="1" applyFill="1" applyBorder="1" applyAlignment="1">
      <alignment vertical="center" wrapText="1"/>
    </xf>
    <xf numFmtId="180" fontId="2" fillId="4" borderId="3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179" fontId="2" fillId="4" borderId="36" xfId="0" applyNumberFormat="1" applyFont="1" applyFill="1" applyBorder="1" applyAlignment="1">
      <alignment vertical="center" wrapText="1"/>
    </xf>
    <xf numFmtId="179" fontId="2" fillId="4" borderId="37" xfId="0" applyNumberFormat="1" applyFont="1" applyFill="1" applyBorder="1" applyAlignment="1">
      <alignment vertical="center" wrapText="1"/>
    </xf>
    <xf numFmtId="180" fontId="2" fillId="4" borderId="38" xfId="0" applyNumberFormat="1" applyFont="1" applyFill="1" applyBorder="1" applyAlignment="1">
      <alignment vertical="center" wrapText="1"/>
    </xf>
    <xf numFmtId="180" fontId="2" fillId="4" borderId="36" xfId="0" applyNumberFormat="1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179" fontId="2" fillId="4" borderId="41" xfId="0" applyNumberFormat="1" applyFont="1" applyFill="1" applyBorder="1" applyAlignment="1">
      <alignment vertical="center" wrapText="1"/>
    </xf>
    <xf numFmtId="180" fontId="2" fillId="4" borderId="42" xfId="0" applyNumberFormat="1" applyFont="1" applyFill="1" applyBorder="1" applyAlignment="1">
      <alignment vertical="center" wrapText="1"/>
    </xf>
    <xf numFmtId="180" fontId="2" fillId="4" borderId="41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4" borderId="43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180" fontId="2" fillId="4" borderId="29" xfId="0" applyNumberFormat="1" applyFont="1" applyFill="1" applyBorder="1" applyAlignment="1">
      <alignment vertical="center" wrapText="1"/>
    </xf>
    <xf numFmtId="180" fontId="2" fillId="4" borderId="15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85" fontId="2" fillId="0" borderId="1" xfId="0" applyNumberFormat="1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vertical="center" wrapText="1"/>
    </xf>
    <xf numFmtId="58" fontId="2" fillId="0" borderId="1" xfId="0" applyNumberFormat="1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3" borderId="9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57" fontId="2" fillId="3" borderId="1" xfId="0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2" borderId="27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0" borderId="43" xfId="0" applyFont="1" applyBorder="1" applyAlignment="1">
      <alignment/>
    </xf>
    <xf numFmtId="0" fontId="2" fillId="3" borderId="26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179" fontId="2" fillId="3" borderId="37" xfId="0" applyNumberFormat="1" applyFont="1" applyFill="1" applyBorder="1" applyAlignment="1">
      <alignment vertical="center" wrapText="1"/>
    </xf>
    <xf numFmtId="179" fontId="2" fillId="3" borderId="7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179" fontId="2" fillId="4" borderId="0" xfId="0" applyNumberFormat="1" applyFont="1" applyFill="1" applyBorder="1" applyAlignment="1">
      <alignment vertical="center" wrapText="1"/>
    </xf>
    <xf numFmtId="180" fontId="2" fillId="4" borderId="0" xfId="0" applyNumberFormat="1" applyFont="1" applyFill="1" applyBorder="1" applyAlignment="1">
      <alignment vertic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44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15" fillId="2" borderId="49" xfId="0" applyFont="1" applyFill="1" applyBorder="1" applyAlignment="1">
      <alignment horizontal="center" wrapText="1"/>
    </xf>
    <xf numFmtId="0" fontId="15" fillId="0" borderId="50" xfId="0" applyFont="1" applyBorder="1" applyAlignment="1">
      <alignment horizontal="center" wrapText="1"/>
    </xf>
    <xf numFmtId="0" fontId="15" fillId="0" borderId="51" xfId="0" applyFont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2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2" fillId="0" borderId="58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2" fillId="2" borderId="46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2" fillId="2" borderId="37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21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60" xfId="0" applyBorder="1" applyAlignment="1">
      <alignment/>
    </xf>
    <xf numFmtId="58" fontId="10" fillId="0" borderId="17" xfId="0" applyNumberFormat="1" applyFont="1" applyBorder="1" applyAlignment="1">
      <alignment horizontal="center" vertical="center"/>
    </xf>
    <xf numFmtId="58" fontId="10" fillId="0" borderId="18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0" fontId="0" fillId="0" borderId="12" xfId="0" applyBorder="1" applyAlignment="1">
      <alignment/>
    </xf>
    <xf numFmtId="0" fontId="2" fillId="2" borderId="62" xfId="0" applyFont="1" applyFill="1" applyBorder="1" applyAlignment="1">
      <alignment wrapText="1"/>
    </xf>
    <xf numFmtId="0" fontId="0" fillId="0" borderId="5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SheetLayoutView="100" workbookViewId="0" topLeftCell="L1">
      <selection activeCell="S4" sqref="S4:S6"/>
    </sheetView>
  </sheetViews>
  <sheetFormatPr defaultColWidth="9.00390625" defaultRowHeight="13.5"/>
  <cols>
    <col min="1" max="1" width="3.75390625" style="2" customWidth="1"/>
    <col min="2" max="2" width="5.00390625" style="2" customWidth="1"/>
    <col min="3" max="3" width="6.375" style="2" customWidth="1"/>
    <col min="4" max="4" width="8.25390625" style="2" customWidth="1"/>
    <col min="5" max="5" width="15.375" style="2" customWidth="1"/>
    <col min="6" max="6" width="3.625" style="2" customWidth="1"/>
    <col min="7" max="7" width="3.50390625" style="2" customWidth="1"/>
    <col min="8" max="9" width="4.375" style="2" customWidth="1"/>
    <col min="10" max="10" width="20.625" style="2" customWidth="1"/>
    <col min="11" max="13" width="8.50390625" style="2" customWidth="1"/>
    <col min="14" max="14" width="4.50390625" style="2" customWidth="1"/>
    <col min="15" max="15" width="20.875" style="2" customWidth="1"/>
    <col min="16" max="16" width="13.25390625" style="2" customWidth="1"/>
    <col min="17" max="17" width="15.25390625" style="2" customWidth="1"/>
    <col min="18" max="18" width="4.375" style="2" customWidth="1"/>
    <col min="19" max="19" width="16.125" style="2" customWidth="1"/>
    <col min="20" max="20" width="7.75390625" style="2" customWidth="1"/>
    <col min="21" max="21" width="8.50390625" style="2" customWidth="1"/>
    <col min="22" max="22" width="17.625" style="2" customWidth="1"/>
    <col min="23" max="23" width="4.25390625" style="2" customWidth="1"/>
    <col min="24" max="24" width="4.375" style="2" customWidth="1"/>
    <col min="25" max="25" width="13.25390625" style="2" customWidth="1"/>
    <col min="26" max="16384" width="9.00390625" style="2" customWidth="1"/>
  </cols>
  <sheetData>
    <row r="1" ht="12">
      <c r="A1" s="2" t="s">
        <v>44</v>
      </c>
    </row>
    <row r="2" spans="1:21" ht="22.5" customHeight="1">
      <c r="A2" s="20" t="s">
        <v>60</v>
      </c>
      <c r="U2" s="43"/>
    </row>
    <row r="3" ht="12.75" thickBot="1"/>
    <row r="4" spans="1:24" s="1" customFormat="1" ht="31.5" customHeight="1">
      <c r="A4" s="165" t="s">
        <v>6</v>
      </c>
      <c r="B4" s="142" t="s">
        <v>57</v>
      </c>
      <c r="C4" s="166" t="s">
        <v>0</v>
      </c>
      <c r="D4" s="167" t="s">
        <v>58</v>
      </c>
      <c r="E4" s="173" t="s">
        <v>11</v>
      </c>
      <c r="F4" s="14"/>
      <c r="G4" s="147" t="s">
        <v>39</v>
      </c>
      <c r="H4" s="154" t="s">
        <v>7</v>
      </c>
      <c r="I4" s="169" t="s">
        <v>10</v>
      </c>
      <c r="J4" s="158" t="s">
        <v>82</v>
      </c>
      <c r="K4" s="171"/>
      <c r="L4" s="171"/>
      <c r="M4" s="171"/>
      <c r="N4" s="172"/>
      <c r="O4" s="158" t="s">
        <v>187</v>
      </c>
      <c r="P4" s="171"/>
      <c r="Q4" s="171"/>
      <c r="R4" s="172"/>
      <c r="S4" s="163" t="s">
        <v>188</v>
      </c>
      <c r="T4" s="160" t="s">
        <v>78</v>
      </c>
      <c r="U4" s="158" t="s">
        <v>22</v>
      </c>
      <c r="V4" s="159"/>
      <c r="W4" s="159"/>
      <c r="X4" s="7"/>
    </row>
    <row r="5" spans="1:24" s="1" customFormat="1" ht="15" customHeight="1">
      <c r="A5" s="152"/>
      <c r="B5" s="143"/>
      <c r="C5" s="157"/>
      <c r="D5" s="144"/>
      <c r="E5" s="174"/>
      <c r="F5" s="15"/>
      <c r="G5" s="148"/>
      <c r="H5" s="151"/>
      <c r="I5" s="170"/>
      <c r="J5" s="155" t="s">
        <v>30</v>
      </c>
      <c r="K5" s="156"/>
      <c r="L5" s="156"/>
      <c r="M5" s="157"/>
      <c r="N5" s="11" t="s">
        <v>31</v>
      </c>
      <c r="O5" s="155" t="s">
        <v>32</v>
      </c>
      <c r="P5" s="156"/>
      <c r="Q5" s="157"/>
      <c r="R5" s="11" t="s">
        <v>31</v>
      </c>
      <c r="S5" s="164"/>
      <c r="T5" s="161"/>
      <c r="U5" s="151" t="s">
        <v>26</v>
      </c>
      <c r="V5" s="153" t="s">
        <v>27</v>
      </c>
      <c r="W5" s="153" t="s">
        <v>28</v>
      </c>
      <c r="X5" s="150" t="s">
        <v>29</v>
      </c>
    </row>
    <row r="6" spans="1:24" s="1" customFormat="1" ht="38.25" customHeight="1">
      <c r="A6" s="152"/>
      <c r="B6" s="168"/>
      <c r="C6" s="157"/>
      <c r="D6" s="144"/>
      <c r="E6" s="175"/>
      <c r="F6" s="16" t="s">
        <v>38</v>
      </c>
      <c r="G6" s="149"/>
      <c r="H6" s="151"/>
      <c r="I6" s="170"/>
      <c r="J6" s="8" t="s">
        <v>19</v>
      </c>
      <c r="K6" s="6" t="s">
        <v>16</v>
      </c>
      <c r="L6" s="6" t="s">
        <v>17</v>
      </c>
      <c r="M6" s="6" t="s">
        <v>18</v>
      </c>
      <c r="N6" s="10" t="s">
        <v>40</v>
      </c>
      <c r="O6" s="9" t="s">
        <v>42</v>
      </c>
      <c r="P6" s="6" t="s">
        <v>25</v>
      </c>
      <c r="Q6" s="6" t="s">
        <v>21</v>
      </c>
      <c r="R6" s="10" t="s">
        <v>41</v>
      </c>
      <c r="S6" s="164"/>
      <c r="T6" s="162"/>
      <c r="U6" s="152"/>
      <c r="V6" s="153"/>
      <c r="W6" s="153"/>
      <c r="X6" s="150"/>
    </row>
    <row r="7" spans="1:24" s="60" customFormat="1" ht="30" customHeight="1">
      <c r="A7" s="45">
        <v>17</v>
      </c>
      <c r="B7" s="46">
        <v>201</v>
      </c>
      <c r="C7" s="47" t="s">
        <v>114</v>
      </c>
      <c r="D7" s="48" t="s">
        <v>95</v>
      </c>
      <c r="E7" s="47" t="s">
        <v>115</v>
      </c>
      <c r="F7" s="49">
        <v>1</v>
      </c>
      <c r="G7" s="48">
        <v>1</v>
      </c>
      <c r="H7" s="47">
        <v>1</v>
      </c>
      <c r="I7" s="48">
        <v>1</v>
      </c>
      <c r="J7" s="47" t="s">
        <v>116</v>
      </c>
      <c r="K7" s="50">
        <v>37243</v>
      </c>
      <c r="L7" s="50">
        <v>37244</v>
      </c>
      <c r="M7" s="50">
        <v>37347</v>
      </c>
      <c r="N7" s="51"/>
      <c r="O7" s="52" t="s">
        <v>117</v>
      </c>
      <c r="P7" s="53" t="s">
        <v>118</v>
      </c>
      <c r="Q7" s="115" t="s">
        <v>151</v>
      </c>
      <c r="R7" s="48"/>
      <c r="S7" s="54" t="s">
        <v>119</v>
      </c>
      <c r="T7" s="55">
        <v>1</v>
      </c>
      <c r="U7" s="56"/>
      <c r="V7" s="57"/>
      <c r="W7" s="58"/>
      <c r="X7" s="59"/>
    </row>
    <row r="8" spans="1:24" s="60" customFormat="1" ht="37.5" customHeight="1">
      <c r="A8" s="45">
        <v>17</v>
      </c>
      <c r="B8" s="46">
        <v>202</v>
      </c>
      <c r="C8" s="47" t="s">
        <v>114</v>
      </c>
      <c r="D8" s="48" t="s">
        <v>96</v>
      </c>
      <c r="E8" s="47" t="s">
        <v>120</v>
      </c>
      <c r="F8" s="49">
        <v>1</v>
      </c>
      <c r="G8" s="48">
        <v>1</v>
      </c>
      <c r="H8" s="47">
        <v>1</v>
      </c>
      <c r="I8" s="48">
        <v>1</v>
      </c>
      <c r="J8" s="47" t="s">
        <v>121</v>
      </c>
      <c r="K8" s="110">
        <v>38274</v>
      </c>
      <c r="L8" s="110">
        <v>38261</v>
      </c>
      <c r="M8" s="110">
        <v>38261</v>
      </c>
      <c r="N8" s="51"/>
      <c r="O8" s="52" t="s">
        <v>152</v>
      </c>
      <c r="P8" s="53" t="s">
        <v>153</v>
      </c>
      <c r="Q8" s="115" t="s">
        <v>154</v>
      </c>
      <c r="R8" s="48"/>
      <c r="S8" s="54" t="s">
        <v>122</v>
      </c>
      <c r="T8" s="55">
        <v>1</v>
      </c>
      <c r="U8" s="56">
        <v>38682</v>
      </c>
      <c r="V8" s="4" t="s">
        <v>155</v>
      </c>
      <c r="W8" s="58">
        <v>1</v>
      </c>
      <c r="X8" s="59">
        <v>1</v>
      </c>
    </row>
    <row r="9" spans="1:24" s="60" customFormat="1" ht="38.25" customHeight="1">
      <c r="A9" s="45">
        <v>17</v>
      </c>
      <c r="B9" s="46">
        <v>203</v>
      </c>
      <c r="C9" s="47" t="s">
        <v>114</v>
      </c>
      <c r="D9" s="49" t="s">
        <v>97</v>
      </c>
      <c r="E9" s="47" t="s">
        <v>123</v>
      </c>
      <c r="F9" s="49">
        <v>1</v>
      </c>
      <c r="G9" s="48">
        <v>1</v>
      </c>
      <c r="H9" s="47">
        <v>1</v>
      </c>
      <c r="I9" s="48">
        <v>1</v>
      </c>
      <c r="J9" s="47" t="s">
        <v>124</v>
      </c>
      <c r="K9" s="50">
        <v>36788</v>
      </c>
      <c r="L9" s="50">
        <v>36794</v>
      </c>
      <c r="M9" s="50">
        <v>36800</v>
      </c>
      <c r="N9" s="48"/>
      <c r="O9" s="47" t="s">
        <v>125</v>
      </c>
      <c r="P9" s="53" t="s">
        <v>126</v>
      </c>
      <c r="Q9" s="115" t="s">
        <v>156</v>
      </c>
      <c r="R9" s="48"/>
      <c r="S9" s="54"/>
      <c r="T9" s="61">
        <v>0</v>
      </c>
      <c r="U9" s="56">
        <v>35955</v>
      </c>
      <c r="V9" s="4" t="s">
        <v>155</v>
      </c>
      <c r="W9" s="58">
        <v>1</v>
      </c>
      <c r="X9" s="59">
        <v>1</v>
      </c>
    </row>
    <row r="10" spans="1:24" s="60" customFormat="1" ht="30" customHeight="1">
      <c r="A10" s="45">
        <v>17</v>
      </c>
      <c r="B10" s="46">
        <v>204</v>
      </c>
      <c r="C10" s="47" t="s">
        <v>114</v>
      </c>
      <c r="D10" s="49" t="s">
        <v>98</v>
      </c>
      <c r="E10" s="47" t="s">
        <v>128</v>
      </c>
      <c r="F10" s="49">
        <v>2</v>
      </c>
      <c r="G10" s="48">
        <v>2</v>
      </c>
      <c r="H10" s="47">
        <v>0</v>
      </c>
      <c r="I10" s="48">
        <v>0</v>
      </c>
      <c r="J10" s="47"/>
      <c r="K10" s="57"/>
      <c r="L10" s="57"/>
      <c r="M10" s="57"/>
      <c r="N10" s="109">
        <v>5</v>
      </c>
      <c r="O10" s="47" t="s">
        <v>129</v>
      </c>
      <c r="P10" s="112" t="s">
        <v>157</v>
      </c>
      <c r="Q10" s="115" t="s">
        <v>158</v>
      </c>
      <c r="R10" s="48"/>
      <c r="S10" s="54"/>
      <c r="T10" s="61">
        <v>0</v>
      </c>
      <c r="U10" s="47"/>
      <c r="V10" s="62"/>
      <c r="W10" s="62"/>
      <c r="X10" s="46"/>
    </row>
    <row r="11" spans="1:24" s="60" customFormat="1" ht="30" customHeight="1">
      <c r="A11" s="45">
        <v>17</v>
      </c>
      <c r="B11" s="46">
        <v>205</v>
      </c>
      <c r="C11" s="47" t="s">
        <v>114</v>
      </c>
      <c r="D11" s="49" t="s">
        <v>99</v>
      </c>
      <c r="E11" s="47" t="s">
        <v>131</v>
      </c>
      <c r="F11" s="49">
        <v>1</v>
      </c>
      <c r="G11" s="48">
        <v>2</v>
      </c>
      <c r="H11" s="47">
        <v>0</v>
      </c>
      <c r="I11" s="48">
        <v>0</v>
      </c>
      <c r="J11" s="47"/>
      <c r="K11" s="57"/>
      <c r="L11" s="57"/>
      <c r="M11" s="57"/>
      <c r="N11" s="48">
        <v>0</v>
      </c>
      <c r="O11" s="47" t="s">
        <v>132</v>
      </c>
      <c r="P11" s="53" t="s">
        <v>133</v>
      </c>
      <c r="Q11" s="115" t="s">
        <v>159</v>
      </c>
      <c r="R11" s="48"/>
      <c r="S11" s="54"/>
      <c r="T11" s="61">
        <v>0</v>
      </c>
      <c r="U11" s="47"/>
      <c r="V11" s="62"/>
      <c r="W11" s="62"/>
      <c r="X11" s="46"/>
    </row>
    <row r="12" spans="1:24" s="60" customFormat="1" ht="30" customHeight="1">
      <c r="A12" s="45">
        <v>17</v>
      </c>
      <c r="B12" s="46">
        <v>206</v>
      </c>
      <c r="C12" s="47" t="s">
        <v>114</v>
      </c>
      <c r="D12" s="49" t="s">
        <v>100</v>
      </c>
      <c r="E12" s="47" t="s">
        <v>160</v>
      </c>
      <c r="F12" s="49">
        <v>1</v>
      </c>
      <c r="G12" s="48">
        <v>2</v>
      </c>
      <c r="H12" s="47">
        <v>1</v>
      </c>
      <c r="I12" s="48">
        <v>1</v>
      </c>
      <c r="J12" s="47" t="s">
        <v>134</v>
      </c>
      <c r="K12" s="50">
        <v>38665</v>
      </c>
      <c r="L12" s="50">
        <v>38626</v>
      </c>
      <c r="M12" s="50">
        <v>38626</v>
      </c>
      <c r="N12" s="48"/>
      <c r="O12" s="47" t="s">
        <v>135</v>
      </c>
      <c r="P12" s="57" t="s">
        <v>136</v>
      </c>
      <c r="Q12" s="116" t="s">
        <v>161</v>
      </c>
      <c r="R12" s="48"/>
      <c r="S12" s="54"/>
      <c r="T12" s="61">
        <v>0</v>
      </c>
      <c r="U12" s="56">
        <v>37970</v>
      </c>
      <c r="V12" s="62" t="s">
        <v>137</v>
      </c>
      <c r="W12" s="62">
        <v>2</v>
      </c>
      <c r="X12" s="46">
        <v>1</v>
      </c>
    </row>
    <row r="13" spans="1:24" s="60" customFormat="1" ht="30" customHeight="1">
      <c r="A13" s="45">
        <v>17</v>
      </c>
      <c r="B13" s="46">
        <v>207</v>
      </c>
      <c r="C13" s="47" t="s">
        <v>114</v>
      </c>
      <c r="D13" s="49" t="s">
        <v>101</v>
      </c>
      <c r="E13" s="47" t="s">
        <v>138</v>
      </c>
      <c r="F13" s="49">
        <v>1</v>
      </c>
      <c r="G13" s="48">
        <v>2</v>
      </c>
      <c r="H13" s="47">
        <v>1</v>
      </c>
      <c r="I13" s="48">
        <v>1</v>
      </c>
      <c r="J13" s="47" t="s">
        <v>139</v>
      </c>
      <c r="K13" s="63">
        <v>36972</v>
      </c>
      <c r="L13" s="63">
        <v>36977</v>
      </c>
      <c r="M13" s="63">
        <v>36982</v>
      </c>
      <c r="N13" s="48"/>
      <c r="O13" s="47" t="s">
        <v>162</v>
      </c>
      <c r="P13" s="57" t="s">
        <v>153</v>
      </c>
      <c r="Q13" s="116" t="s">
        <v>154</v>
      </c>
      <c r="R13" s="48"/>
      <c r="S13" s="54"/>
      <c r="T13" s="61">
        <v>0</v>
      </c>
      <c r="U13" s="47"/>
      <c r="V13" s="62"/>
      <c r="W13" s="62"/>
      <c r="X13" s="46"/>
    </row>
    <row r="14" spans="1:24" s="60" customFormat="1" ht="30" customHeight="1">
      <c r="A14" s="45">
        <v>17</v>
      </c>
      <c r="B14" s="46">
        <v>209</v>
      </c>
      <c r="C14" s="47" t="s">
        <v>114</v>
      </c>
      <c r="D14" s="49" t="s">
        <v>102</v>
      </c>
      <c r="E14" s="47" t="s">
        <v>128</v>
      </c>
      <c r="F14" s="49">
        <v>2</v>
      </c>
      <c r="G14" s="48">
        <v>2</v>
      </c>
      <c r="H14" s="47">
        <v>0</v>
      </c>
      <c r="I14" s="48">
        <v>0</v>
      </c>
      <c r="J14" s="47"/>
      <c r="K14" s="57"/>
      <c r="L14" s="57"/>
      <c r="M14" s="57"/>
      <c r="N14" s="109">
        <v>3</v>
      </c>
      <c r="O14" s="47"/>
      <c r="P14" s="57"/>
      <c r="Q14" s="57"/>
      <c r="R14" s="48">
        <v>1</v>
      </c>
      <c r="S14" s="54"/>
      <c r="T14" s="61">
        <v>0</v>
      </c>
      <c r="U14" s="47"/>
      <c r="V14" s="62"/>
      <c r="W14" s="62"/>
      <c r="X14" s="46"/>
    </row>
    <row r="15" spans="1:24" s="60" customFormat="1" ht="30" customHeight="1">
      <c r="A15" s="45">
        <v>17</v>
      </c>
      <c r="B15" s="46">
        <v>210</v>
      </c>
      <c r="C15" s="47" t="s">
        <v>114</v>
      </c>
      <c r="D15" s="49" t="s">
        <v>103</v>
      </c>
      <c r="E15" s="47" t="s">
        <v>115</v>
      </c>
      <c r="F15" s="49">
        <v>1</v>
      </c>
      <c r="G15" s="48">
        <v>1</v>
      </c>
      <c r="H15" s="47">
        <v>0</v>
      </c>
      <c r="I15" s="48">
        <v>0</v>
      </c>
      <c r="J15" s="47"/>
      <c r="K15" s="57"/>
      <c r="L15" s="57"/>
      <c r="M15" s="57"/>
      <c r="N15" s="48">
        <v>5</v>
      </c>
      <c r="O15" s="47"/>
      <c r="P15" s="57"/>
      <c r="Q15" s="57"/>
      <c r="R15" s="48">
        <v>1</v>
      </c>
      <c r="S15" s="54"/>
      <c r="T15" s="61">
        <v>0</v>
      </c>
      <c r="U15" s="47"/>
      <c r="V15" s="62"/>
      <c r="W15" s="62"/>
      <c r="X15" s="46"/>
    </row>
    <row r="16" spans="1:24" s="60" customFormat="1" ht="30" customHeight="1">
      <c r="A16" s="45">
        <v>17</v>
      </c>
      <c r="B16" s="46">
        <v>211</v>
      </c>
      <c r="C16" s="47" t="s">
        <v>114</v>
      </c>
      <c r="D16" s="49" t="s">
        <v>104</v>
      </c>
      <c r="E16" s="47" t="s">
        <v>128</v>
      </c>
      <c r="F16" s="49">
        <v>2</v>
      </c>
      <c r="G16" s="48">
        <v>2</v>
      </c>
      <c r="H16" s="47">
        <v>0</v>
      </c>
      <c r="I16" s="48">
        <v>0</v>
      </c>
      <c r="J16" s="47"/>
      <c r="K16" s="57"/>
      <c r="L16" s="57"/>
      <c r="M16" s="57"/>
      <c r="N16" s="48">
        <v>5</v>
      </c>
      <c r="O16" s="47"/>
      <c r="P16" s="57"/>
      <c r="Q16" s="57"/>
      <c r="R16" s="109">
        <v>1</v>
      </c>
      <c r="S16" s="54"/>
      <c r="T16" s="61">
        <v>0</v>
      </c>
      <c r="U16" s="47"/>
      <c r="V16" s="62"/>
      <c r="W16" s="62"/>
      <c r="X16" s="46"/>
    </row>
    <row r="17" spans="1:24" s="60" customFormat="1" ht="30" customHeight="1">
      <c r="A17" s="45">
        <v>17</v>
      </c>
      <c r="B17" s="46">
        <v>324</v>
      </c>
      <c r="C17" s="47" t="s">
        <v>114</v>
      </c>
      <c r="D17" s="49" t="s">
        <v>105</v>
      </c>
      <c r="E17" s="47" t="s">
        <v>142</v>
      </c>
      <c r="F17" s="49">
        <v>2</v>
      </c>
      <c r="G17" s="48">
        <v>2</v>
      </c>
      <c r="H17" s="47">
        <v>0</v>
      </c>
      <c r="I17" s="48">
        <v>0</v>
      </c>
      <c r="J17" s="47"/>
      <c r="K17" s="57"/>
      <c r="L17" s="57"/>
      <c r="M17" s="57"/>
      <c r="N17" s="48">
        <v>0</v>
      </c>
      <c r="O17" s="47"/>
      <c r="P17" s="57"/>
      <c r="Q17" s="57"/>
      <c r="R17" s="48">
        <v>0</v>
      </c>
      <c r="S17" s="54"/>
      <c r="T17" s="61">
        <v>1</v>
      </c>
      <c r="U17" s="47"/>
      <c r="V17" s="62"/>
      <c r="W17" s="62"/>
      <c r="X17" s="46"/>
    </row>
    <row r="18" spans="1:24" s="60" customFormat="1" ht="30" customHeight="1">
      <c r="A18" s="45">
        <v>17</v>
      </c>
      <c r="B18" s="46">
        <v>344</v>
      </c>
      <c r="C18" s="47" t="s">
        <v>114</v>
      </c>
      <c r="D18" s="49" t="s">
        <v>106</v>
      </c>
      <c r="E18" s="47" t="s">
        <v>143</v>
      </c>
      <c r="F18" s="49">
        <v>1</v>
      </c>
      <c r="G18" s="48">
        <v>2</v>
      </c>
      <c r="H18" s="47">
        <v>1</v>
      </c>
      <c r="I18" s="48">
        <v>1</v>
      </c>
      <c r="J18" s="47" t="s">
        <v>144</v>
      </c>
      <c r="K18" s="117">
        <v>38065</v>
      </c>
      <c r="L18" s="117">
        <v>38068</v>
      </c>
      <c r="M18" s="117">
        <v>38078</v>
      </c>
      <c r="N18" s="48"/>
      <c r="O18" s="47" t="s">
        <v>145</v>
      </c>
      <c r="P18" s="57" t="s">
        <v>140</v>
      </c>
      <c r="Q18" s="116" t="s">
        <v>163</v>
      </c>
      <c r="R18" s="48"/>
      <c r="S18" s="54"/>
      <c r="T18" s="61">
        <v>1</v>
      </c>
      <c r="U18" s="47"/>
      <c r="V18" s="62"/>
      <c r="W18" s="62"/>
      <c r="X18" s="46"/>
    </row>
    <row r="19" spans="1:24" s="60" customFormat="1" ht="30" customHeight="1">
      <c r="A19" s="45">
        <v>17</v>
      </c>
      <c r="B19" s="46">
        <v>361</v>
      </c>
      <c r="C19" s="47" t="s">
        <v>114</v>
      </c>
      <c r="D19" s="49" t="s">
        <v>107</v>
      </c>
      <c r="E19" s="47" t="s">
        <v>86</v>
      </c>
      <c r="F19" s="49">
        <v>1</v>
      </c>
      <c r="G19" s="48">
        <v>2</v>
      </c>
      <c r="H19" s="47">
        <v>0</v>
      </c>
      <c r="I19" s="48">
        <v>0</v>
      </c>
      <c r="J19" s="47"/>
      <c r="K19" s="63"/>
      <c r="L19" s="63"/>
      <c r="M19" s="63"/>
      <c r="N19" s="48">
        <v>0</v>
      </c>
      <c r="O19" s="47" t="s">
        <v>150</v>
      </c>
      <c r="P19" s="57" t="s">
        <v>140</v>
      </c>
      <c r="Q19" s="116" t="s">
        <v>163</v>
      </c>
      <c r="R19" s="48"/>
      <c r="S19" s="54"/>
      <c r="T19" s="61">
        <v>0</v>
      </c>
      <c r="U19" s="47"/>
      <c r="V19" s="62"/>
      <c r="W19" s="62"/>
      <c r="X19" s="46"/>
    </row>
    <row r="20" spans="1:24" s="60" customFormat="1" ht="30" customHeight="1">
      <c r="A20" s="45">
        <v>17</v>
      </c>
      <c r="B20" s="46">
        <v>365</v>
      </c>
      <c r="C20" s="47" t="s">
        <v>114</v>
      </c>
      <c r="D20" s="49" t="s">
        <v>108</v>
      </c>
      <c r="E20" s="47" t="s">
        <v>115</v>
      </c>
      <c r="F20" s="49">
        <v>1</v>
      </c>
      <c r="G20" s="48">
        <v>1</v>
      </c>
      <c r="H20" s="47">
        <v>1</v>
      </c>
      <c r="I20" s="48">
        <v>1</v>
      </c>
      <c r="J20" s="47"/>
      <c r="K20" s="57"/>
      <c r="L20" s="57"/>
      <c r="M20" s="57"/>
      <c r="N20" s="48">
        <v>6</v>
      </c>
      <c r="O20" s="47"/>
      <c r="P20" s="57"/>
      <c r="Q20" s="57"/>
      <c r="R20" s="48">
        <v>1</v>
      </c>
      <c r="S20" s="54"/>
      <c r="T20" s="61">
        <v>0</v>
      </c>
      <c r="U20" s="47"/>
      <c r="V20" s="62"/>
      <c r="W20" s="62"/>
      <c r="X20" s="46"/>
    </row>
    <row r="21" spans="1:24" s="60" customFormat="1" ht="30" customHeight="1">
      <c r="A21" s="45">
        <v>17</v>
      </c>
      <c r="B21" s="46">
        <v>384</v>
      </c>
      <c r="C21" s="47" t="s">
        <v>114</v>
      </c>
      <c r="D21" s="49" t="s">
        <v>109</v>
      </c>
      <c r="E21" s="47" t="s">
        <v>128</v>
      </c>
      <c r="F21" s="49">
        <v>2</v>
      </c>
      <c r="G21" s="109">
        <v>2</v>
      </c>
      <c r="H21" s="47">
        <v>0</v>
      </c>
      <c r="I21" s="48">
        <v>0</v>
      </c>
      <c r="J21" s="47" t="s">
        <v>164</v>
      </c>
      <c r="K21" s="117">
        <v>38600</v>
      </c>
      <c r="L21" s="117">
        <v>38596</v>
      </c>
      <c r="M21" s="117">
        <v>38596</v>
      </c>
      <c r="N21" s="48"/>
      <c r="O21" s="47"/>
      <c r="P21" s="57"/>
      <c r="Q21" s="57"/>
      <c r="R21" s="48">
        <v>1</v>
      </c>
      <c r="S21" s="54"/>
      <c r="T21" s="61">
        <v>0</v>
      </c>
      <c r="U21" s="47"/>
      <c r="V21" s="62"/>
      <c r="W21" s="62"/>
      <c r="X21" s="46"/>
    </row>
    <row r="22" spans="1:24" s="60" customFormat="1" ht="30" customHeight="1">
      <c r="A22" s="45">
        <v>17</v>
      </c>
      <c r="B22" s="46">
        <v>386</v>
      </c>
      <c r="C22" s="47" t="s">
        <v>114</v>
      </c>
      <c r="D22" s="49" t="s">
        <v>110</v>
      </c>
      <c r="E22" s="47" t="s">
        <v>148</v>
      </c>
      <c r="F22" s="49">
        <v>1</v>
      </c>
      <c r="G22" s="48">
        <v>2</v>
      </c>
      <c r="H22" s="47">
        <v>0</v>
      </c>
      <c r="I22" s="48">
        <v>0</v>
      </c>
      <c r="J22" s="47"/>
      <c r="K22" s="63"/>
      <c r="L22" s="111"/>
      <c r="M22" s="63"/>
      <c r="N22" s="48">
        <v>5</v>
      </c>
      <c r="O22" s="47"/>
      <c r="P22" s="57"/>
      <c r="Q22" s="57"/>
      <c r="R22" s="48">
        <v>1</v>
      </c>
      <c r="S22" s="54"/>
      <c r="T22" s="61">
        <v>0</v>
      </c>
      <c r="U22" s="47"/>
      <c r="V22" s="62"/>
      <c r="W22" s="62"/>
      <c r="X22" s="46"/>
    </row>
    <row r="23" spans="1:24" s="60" customFormat="1" ht="30" customHeight="1">
      <c r="A23" s="45">
        <v>17</v>
      </c>
      <c r="B23" s="46">
        <v>407</v>
      </c>
      <c r="C23" s="47" t="s">
        <v>114</v>
      </c>
      <c r="D23" s="49" t="s">
        <v>111</v>
      </c>
      <c r="E23" s="113" t="s">
        <v>149</v>
      </c>
      <c r="F23" s="49">
        <v>1</v>
      </c>
      <c r="G23" s="48">
        <v>2</v>
      </c>
      <c r="H23" s="47">
        <v>0</v>
      </c>
      <c r="I23" s="48">
        <v>0</v>
      </c>
      <c r="J23" s="47"/>
      <c r="K23" s="57"/>
      <c r="L23" s="57"/>
      <c r="M23" s="57"/>
      <c r="N23" s="48">
        <v>5</v>
      </c>
      <c r="O23" s="47"/>
      <c r="P23" s="57"/>
      <c r="Q23" s="57"/>
      <c r="R23" s="48">
        <v>1</v>
      </c>
      <c r="S23" s="54"/>
      <c r="T23" s="61">
        <v>0</v>
      </c>
      <c r="U23" s="47"/>
      <c r="V23" s="62"/>
      <c r="W23" s="62"/>
      <c r="X23" s="46"/>
    </row>
    <row r="24" spans="1:24" s="60" customFormat="1" ht="30" customHeight="1">
      <c r="A24" s="45">
        <v>17</v>
      </c>
      <c r="B24" s="46">
        <v>461</v>
      </c>
      <c r="C24" s="47" t="s">
        <v>114</v>
      </c>
      <c r="D24" s="49" t="s">
        <v>112</v>
      </c>
      <c r="E24" s="47" t="s">
        <v>147</v>
      </c>
      <c r="F24" s="49">
        <v>2</v>
      </c>
      <c r="G24" s="48">
        <v>2</v>
      </c>
      <c r="H24" s="47">
        <v>0</v>
      </c>
      <c r="I24" s="48">
        <v>0</v>
      </c>
      <c r="J24" s="47"/>
      <c r="K24" s="57"/>
      <c r="L24" s="57"/>
      <c r="M24" s="57"/>
      <c r="N24" s="48">
        <v>6</v>
      </c>
      <c r="O24" s="47"/>
      <c r="P24" s="57"/>
      <c r="Q24" s="57"/>
      <c r="R24" s="48">
        <v>0</v>
      </c>
      <c r="S24" s="54"/>
      <c r="T24" s="61">
        <v>0</v>
      </c>
      <c r="U24" s="47"/>
      <c r="V24" s="62"/>
      <c r="W24" s="62"/>
      <c r="X24" s="46"/>
    </row>
    <row r="25" spans="1:24" s="60" customFormat="1" ht="30" customHeight="1" thickBot="1">
      <c r="A25" s="45">
        <v>17</v>
      </c>
      <c r="B25" s="46">
        <v>463</v>
      </c>
      <c r="C25" s="47" t="s">
        <v>114</v>
      </c>
      <c r="D25" s="49" t="s">
        <v>113</v>
      </c>
      <c r="E25" s="47" t="s">
        <v>165</v>
      </c>
      <c r="F25" s="49">
        <v>1</v>
      </c>
      <c r="G25" s="48">
        <v>2</v>
      </c>
      <c r="H25" s="47">
        <v>0</v>
      </c>
      <c r="I25" s="48">
        <v>0</v>
      </c>
      <c r="J25" s="47"/>
      <c r="K25" s="57"/>
      <c r="L25" s="57"/>
      <c r="M25" s="57"/>
      <c r="N25" s="48">
        <v>0</v>
      </c>
      <c r="O25" s="47"/>
      <c r="P25" s="57"/>
      <c r="Q25" s="57"/>
      <c r="R25" s="48">
        <v>1</v>
      </c>
      <c r="S25" s="54"/>
      <c r="T25" s="61">
        <v>0</v>
      </c>
      <c r="U25" s="47"/>
      <c r="V25" s="62"/>
      <c r="W25" s="62"/>
      <c r="X25" s="46"/>
    </row>
    <row r="26" spans="1:24" s="60" customFormat="1" ht="30" customHeight="1" thickBot="1">
      <c r="A26" s="118"/>
      <c r="B26" s="119">
        <v>1000</v>
      </c>
      <c r="C26" s="145" t="s">
        <v>24</v>
      </c>
      <c r="D26" s="146"/>
      <c r="E26" s="120"/>
      <c r="F26" s="121"/>
      <c r="G26" s="122"/>
      <c r="H26" s="123">
        <f>SUM(H7:H25)</f>
        <v>7</v>
      </c>
      <c r="I26" s="124">
        <f>SUM(I7:I25)</f>
        <v>7</v>
      </c>
      <c r="J26" s="123">
        <f>COUNTA(J7:J25)</f>
        <v>7</v>
      </c>
      <c r="K26" s="125"/>
      <c r="L26" s="125"/>
      <c r="M26" s="125"/>
      <c r="N26" s="126"/>
      <c r="O26" s="123">
        <f>COUNTA(O7:O25)</f>
        <v>9</v>
      </c>
      <c r="P26" s="125"/>
      <c r="Q26" s="125"/>
      <c r="R26" s="126"/>
      <c r="S26" s="123">
        <f>COUNTA(S7:S25)</f>
        <v>2</v>
      </c>
      <c r="T26" s="127">
        <f>SUM(T7:T25)</f>
        <v>4</v>
      </c>
      <c r="U26" s="128"/>
      <c r="V26" s="123">
        <f>COUNTA(V7:V25)</f>
        <v>3</v>
      </c>
      <c r="W26" s="129"/>
      <c r="X26" s="124">
        <f>SUM(X7:X25)</f>
        <v>3</v>
      </c>
    </row>
    <row r="30" spans="1:10" ht="13.5">
      <c r="A30" s="21" t="s">
        <v>77</v>
      </c>
      <c r="B30" s="22"/>
      <c r="C30" s="23"/>
      <c r="D30" s="24"/>
      <c r="E30" s="25"/>
      <c r="F30" s="25"/>
      <c r="G30" s="25"/>
      <c r="H30" s="25"/>
      <c r="I30" s="25"/>
      <c r="J30" s="25"/>
    </row>
    <row r="31" spans="1:8" ht="13.5">
      <c r="A31" s="19" t="s">
        <v>88</v>
      </c>
      <c r="E31" s="27"/>
      <c r="F31" s="44" t="s">
        <v>94</v>
      </c>
      <c r="H31" s="27"/>
    </row>
    <row r="33" spans="1:3" ht="12">
      <c r="A33" s="26" t="s">
        <v>46</v>
      </c>
      <c r="C33" s="5"/>
    </row>
    <row r="34" spans="1:22" ht="12">
      <c r="A34" s="26" t="s">
        <v>47</v>
      </c>
      <c r="D34" s="26" t="s">
        <v>39</v>
      </c>
      <c r="J34" s="26" t="s">
        <v>48</v>
      </c>
      <c r="K34" s="26" t="s">
        <v>49</v>
      </c>
      <c r="L34" s="26" t="s">
        <v>62</v>
      </c>
      <c r="P34" s="26" t="s">
        <v>20</v>
      </c>
      <c r="S34" s="30" t="s">
        <v>79</v>
      </c>
      <c r="V34" s="26" t="s">
        <v>66</v>
      </c>
    </row>
    <row r="35" spans="1:22" ht="12">
      <c r="A35" s="2" t="s">
        <v>50</v>
      </c>
      <c r="D35" s="19" t="s">
        <v>51</v>
      </c>
      <c r="J35" s="2" t="s">
        <v>52</v>
      </c>
      <c r="K35" s="2" t="s">
        <v>52</v>
      </c>
      <c r="L35" s="26" t="s">
        <v>63</v>
      </c>
      <c r="P35" s="26" t="s">
        <v>41</v>
      </c>
      <c r="S35" s="30" t="s">
        <v>80</v>
      </c>
      <c r="V35" s="26" t="s">
        <v>67</v>
      </c>
    </row>
    <row r="36" spans="1:22" ht="12">
      <c r="A36" s="2" t="s">
        <v>53</v>
      </c>
      <c r="D36" s="19" t="s">
        <v>85</v>
      </c>
      <c r="J36" s="2" t="s">
        <v>54</v>
      </c>
      <c r="K36" s="2" t="s">
        <v>54</v>
      </c>
      <c r="L36" s="2" t="s">
        <v>91</v>
      </c>
      <c r="P36" s="2" t="s">
        <v>55</v>
      </c>
      <c r="T36" s="2" t="s">
        <v>75</v>
      </c>
      <c r="V36" s="2" t="s">
        <v>68</v>
      </c>
    </row>
    <row r="37" spans="12:22" ht="12">
      <c r="L37" s="2" t="s">
        <v>92</v>
      </c>
      <c r="P37" s="2" t="s">
        <v>61</v>
      </c>
      <c r="T37" s="2" t="s">
        <v>76</v>
      </c>
      <c r="V37" s="2" t="s">
        <v>69</v>
      </c>
    </row>
    <row r="38" spans="12:22" ht="12">
      <c r="L38" s="2" t="s">
        <v>93</v>
      </c>
      <c r="V38" s="2" t="s">
        <v>70</v>
      </c>
    </row>
    <row r="39" spans="12:22" ht="12">
      <c r="L39" s="2" t="s">
        <v>89</v>
      </c>
      <c r="V39" s="2" t="s">
        <v>71</v>
      </c>
    </row>
    <row r="40" ht="12">
      <c r="L40" s="2" t="s">
        <v>90</v>
      </c>
    </row>
    <row r="41" spans="12:22" ht="12">
      <c r="L41" s="2" t="s">
        <v>64</v>
      </c>
      <c r="V41" s="26" t="s">
        <v>72</v>
      </c>
    </row>
    <row r="42" spans="12:22" ht="12">
      <c r="L42" s="2" t="s">
        <v>65</v>
      </c>
      <c r="V42" s="2" t="s">
        <v>73</v>
      </c>
    </row>
    <row r="43" ht="12">
      <c r="V43" s="2" t="s">
        <v>74</v>
      </c>
    </row>
  </sheetData>
  <mergeCells count="20">
    <mergeCell ref="T4:T6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C26:D26"/>
    <mergeCell ref="G4:G6"/>
    <mergeCell ref="X5:X6"/>
    <mergeCell ref="U5:U6"/>
    <mergeCell ref="V5:V6"/>
    <mergeCell ref="H4:H6"/>
    <mergeCell ref="J5:M5"/>
    <mergeCell ref="O5:Q5"/>
    <mergeCell ref="U4:W4"/>
    <mergeCell ref="W5:W6"/>
  </mergeCells>
  <hyperlinks>
    <hyperlink ref="F31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6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view="pageBreakPreview" zoomScaleSheetLayoutView="100" workbookViewId="0" topLeftCell="A1">
      <selection activeCell="O5" sqref="O5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9.5039062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20" t="s">
        <v>56</v>
      </c>
      <c r="B2" s="3"/>
    </row>
    <row r="3" spans="1:27" ht="25.5" customHeight="1" thickBot="1">
      <c r="A3" s="20"/>
      <c r="B3" s="190" t="s">
        <v>83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2"/>
      <c r="V3" s="2"/>
      <c r="AA3" s="2"/>
    </row>
    <row r="4" spans="1:27" ht="19.5" customHeight="1" thickBot="1">
      <c r="A4" s="20"/>
      <c r="B4" s="39">
        <v>1</v>
      </c>
      <c r="C4" s="207">
        <v>38808</v>
      </c>
      <c r="D4" s="208"/>
      <c r="E4" s="208"/>
      <c r="F4" s="39">
        <v>2</v>
      </c>
      <c r="G4" s="207">
        <v>38838</v>
      </c>
      <c r="H4" s="208"/>
      <c r="I4" s="208"/>
      <c r="J4" s="39">
        <v>3</v>
      </c>
      <c r="K4" s="40" t="s">
        <v>189</v>
      </c>
      <c r="L4" s="41"/>
      <c r="M4" s="41"/>
      <c r="N4" s="42"/>
      <c r="AA4" s="2"/>
    </row>
    <row r="5" spans="1:27" ht="27.75" customHeight="1" thickBot="1">
      <c r="A5"/>
      <c r="B5" s="31"/>
      <c r="C5" s="31"/>
      <c r="D5" s="31"/>
      <c r="E5" s="31"/>
      <c r="F5" s="31"/>
      <c r="G5" s="31"/>
      <c r="H5" s="31"/>
      <c r="I5" s="32"/>
      <c r="J5" s="33"/>
      <c r="K5" s="33"/>
      <c r="L5" s="31"/>
      <c r="M5" s="31"/>
      <c r="N5" s="31"/>
      <c r="O5" s="31"/>
      <c r="P5" s="31"/>
      <c r="Q5" s="31"/>
      <c r="R5" s="31"/>
      <c r="S5" s="32"/>
      <c r="T5" s="33"/>
      <c r="U5" s="33"/>
      <c r="V5" s="31"/>
      <c r="W5" s="31"/>
      <c r="X5" s="33"/>
      <c r="Y5" s="33"/>
      <c r="Z5" s="33"/>
      <c r="AA5"/>
    </row>
    <row r="6" spans="1:27" ht="13.5" customHeight="1" thickBot="1">
      <c r="A6"/>
      <c r="B6" s="31"/>
      <c r="C6" s="31"/>
      <c r="D6" s="31"/>
      <c r="E6" s="35" t="s">
        <v>81</v>
      </c>
      <c r="F6" s="36"/>
      <c r="G6" s="37">
        <v>3</v>
      </c>
      <c r="H6" s="34"/>
      <c r="I6" s="34"/>
      <c r="J6" s="34"/>
      <c r="K6" s="34"/>
      <c r="L6" s="35" t="s">
        <v>81</v>
      </c>
      <c r="M6" s="36"/>
      <c r="N6" s="37">
        <v>3</v>
      </c>
      <c r="O6" s="31"/>
      <c r="P6" s="31"/>
      <c r="Q6" s="35" t="s">
        <v>81</v>
      </c>
      <c r="R6" s="36"/>
      <c r="S6" s="37">
        <v>3</v>
      </c>
      <c r="T6" s="38"/>
      <c r="U6" s="33"/>
      <c r="V6" s="35" t="s">
        <v>81</v>
      </c>
      <c r="W6" s="36"/>
      <c r="X6" s="36"/>
      <c r="Y6" s="37">
        <v>1</v>
      </c>
      <c r="Z6" s="33"/>
      <c r="AA6"/>
    </row>
    <row r="7" spans="1:27" ht="26.25" customHeight="1">
      <c r="A7" s="165" t="s">
        <v>6</v>
      </c>
      <c r="B7" s="187" t="s">
        <v>57</v>
      </c>
      <c r="C7" s="154" t="s">
        <v>0</v>
      </c>
      <c r="D7" s="169" t="s">
        <v>58</v>
      </c>
      <c r="E7" s="193" t="s">
        <v>59</v>
      </c>
      <c r="F7" s="194"/>
      <c r="G7" s="194"/>
      <c r="H7" s="194"/>
      <c r="I7" s="194"/>
      <c r="J7" s="194"/>
      <c r="K7" s="195"/>
      <c r="L7" s="196" t="s">
        <v>14</v>
      </c>
      <c r="M7" s="194"/>
      <c r="N7" s="194"/>
      <c r="O7" s="194"/>
      <c r="P7" s="197"/>
      <c r="Q7" s="193" t="s">
        <v>4</v>
      </c>
      <c r="R7" s="194"/>
      <c r="S7" s="194"/>
      <c r="T7" s="194"/>
      <c r="U7" s="195"/>
      <c r="V7" s="200" t="s">
        <v>12</v>
      </c>
      <c r="W7" s="201"/>
      <c r="X7" s="201"/>
      <c r="Y7" s="202"/>
      <c r="Z7" s="202"/>
      <c r="AA7" s="203"/>
    </row>
    <row r="8" spans="1:27" ht="15.75" customHeight="1">
      <c r="A8" s="152"/>
      <c r="B8" s="188"/>
      <c r="C8" s="151"/>
      <c r="D8" s="170"/>
      <c r="E8" s="183" t="s">
        <v>8</v>
      </c>
      <c r="F8" s="198" t="s">
        <v>13</v>
      </c>
      <c r="G8" s="184" t="s">
        <v>3</v>
      </c>
      <c r="H8" s="13"/>
      <c r="I8" s="184" t="s">
        <v>2</v>
      </c>
      <c r="J8" s="13"/>
      <c r="K8" s="209" t="s">
        <v>9</v>
      </c>
      <c r="L8" s="210" t="s">
        <v>1</v>
      </c>
      <c r="M8" s="13"/>
      <c r="N8" s="184" t="s">
        <v>2</v>
      </c>
      <c r="O8" s="13"/>
      <c r="P8" s="184" t="s">
        <v>9</v>
      </c>
      <c r="Q8" s="182" t="s">
        <v>5</v>
      </c>
      <c r="R8" s="13"/>
      <c r="S8" s="184" t="s">
        <v>2</v>
      </c>
      <c r="T8" s="13"/>
      <c r="U8" s="209" t="s">
        <v>9</v>
      </c>
      <c r="V8" s="213" t="s">
        <v>33</v>
      </c>
      <c r="W8" s="13"/>
      <c r="X8" s="211" t="s">
        <v>9</v>
      </c>
      <c r="Y8" s="204" t="s">
        <v>35</v>
      </c>
      <c r="Z8" s="205"/>
      <c r="AA8" s="206"/>
    </row>
    <row r="9" spans="1:27" ht="51.75" customHeight="1">
      <c r="A9" s="152"/>
      <c r="B9" s="189"/>
      <c r="C9" s="151"/>
      <c r="D9" s="170"/>
      <c r="E9" s="183"/>
      <c r="F9" s="199"/>
      <c r="G9" s="184"/>
      <c r="H9" s="17" t="s">
        <v>43</v>
      </c>
      <c r="I9" s="184"/>
      <c r="J9" s="18" t="s">
        <v>15</v>
      </c>
      <c r="K9" s="209"/>
      <c r="L9" s="210"/>
      <c r="M9" s="17" t="s">
        <v>43</v>
      </c>
      <c r="N9" s="184"/>
      <c r="O9" s="18" t="s">
        <v>15</v>
      </c>
      <c r="P9" s="184"/>
      <c r="Q9" s="183"/>
      <c r="R9" s="17" t="s">
        <v>43</v>
      </c>
      <c r="S9" s="185"/>
      <c r="T9" s="18" t="s">
        <v>15</v>
      </c>
      <c r="U9" s="209"/>
      <c r="V9" s="214"/>
      <c r="W9" s="12" t="s">
        <v>34</v>
      </c>
      <c r="X9" s="212"/>
      <c r="Y9" s="4" t="s">
        <v>33</v>
      </c>
      <c r="Z9" s="4" t="s">
        <v>34</v>
      </c>
      <c r="AA9" s="28" t="s">
        <v>9</v>
      </c>
    </row>
    <row r="10" spans="1:27" s="60" customFormat="1" ht="15" customHeight="1">
      <c r="A10" s="45">
        <v>17</v>
      </c>
      <c r="B10" s="46">
        <v>201</v>
      </c>
      <c r="C10" s="47" t="s">
        <v>166</v>
      </c>
      <c r="D10" s="48" t="s">
        <v>167</v>
      </c>
      <c r="E10" s="67">
        <v>30</v>
      </c>
      <c r="F10" s="74" t="s">
        <v>146</v>
      </c>
      <c r="G10" s="57">
        <v>79</v>
      </c>
      <c r="H10" s="57">
        <v>70</v>
      </c>
      <c r="I10" s="57">
        <v>953</v>
      </c>
      <c r="J10" s="57">
        <v>246</v>
      </c>
      <c r="K10" s="68">
        <v>25.8</v>
      </c>
      <c r="L10" s="69">
        <v>51</v>
      </c>
      <c r="M10" s="57">
        <v>48</v>
      </c>
      <c r="N10" s="57">
        <v>883</v>
      </c>
      <c r="O10" s="57">
        <v>259</v>
      </c>
      <c r="P10" s="68">
        <v>29.3</v>
      </c>
      <c r="Q10" s="69">
        <v>6</v>
      </c>
      <c r="R10" s="57">
        <v>1</v>
      </c>
      <c r="S10" s="57">
        <v>57</v>
      </c>
      <c r="T10" s="57">
        <v>1</v>
      </c>
      <c r="U10" s="68">
        <v>1.8</v>
      </c>
      <c r="V10" s="47">
        <v>265</v>
      </c>
      <c r="W10" s="57">
        <v>17</v>
      </c>
      <c r="X10" s="70">
        <v>6.4</v>
      </c>
      <c r="Y10" s="57">
        <v>178</v>
      </c>
      <c r="Z10" s="57">
        <v>1</v>
      </c>
      <c r="AA10" s="71">
        <v>0.6</v>
      </c>
    </row>
    <row r="11" spans="1:27" s="60" customFormat="1" ht="15" customHeight="1">
      <c r="A11" s="45">
        <v>17</v>
      </c>
      <c r="B11" s="46">
        <v>202</v>
      </c>
      <c r="C11" s="47" t="s">
        <v>166</v>
      </c>
      <c r="D11" s="48" t="s">
        <v>168</v>
      </c>
      <c r="E11" s="67">
        <v>30</v>
      </c>
      <c r="F11" s="57" t="s">
        <v>84</v>
      </c>
      <c r="G11" s="57">
        <v>62</v>
      </c>
      <c r="H11" s="57">
        <v>52</v>
      </c>
      <c r="I11" s="57">
        <v>1163</v>
      </c>
      <c r="J11" s="57">
        <v>274</v>
      </c>
      <c r="K11" s="68">
        <v>23.6</v>
      </c>
      <c r="L11" s="73">
        <v>35</v>
      </c>
      <c r="M11" s="57">
        <v>29</v>
      </c>
      <c r="N11" s="57">
        <v>852</v>
      </c>
      <c r="O11" s="57">
        <v>184</v>
      </c>
      <c r="P11" s="68">
        <v>21.6</v>
      </c>
      <c r="Q11" s="69">
        <v>5</v>
      </c>
      <c r="R11" s="57">
        <v>2</v>
      </c>
      <c r="S11" s="57">
        <v>51</v>
      </c>
      <c r="T11" s="57">
        <v>2</v>
      </c>
      <c r="U11" s="68">
        <v>3.9</v>
      </c>
      <c r="V11" s="47">
        <v>79</v>
      </c>
      <c r="W11" s="57">
        <v>4</v>
      </c>
      <c r="X11" s="70">
        <v>5.1</v>
      </c>
      <c r="Y11" s="57">
        <v>79</v>
      </c>
      <c r="Z11" s="57">
        <v>4</v>
      </c>
      <c r="AA11" s="71">
        <v>5.1</v>
      </c>
    </row>
    <row r="12" spans="1:31" s="60" customFormat="1" ht="15" customHeight="1">
      <c r="A12" s="45">
        <v>17</v>
      </c>
      <c r="B12" s="46">
        <v>203</v>
      </c>
      <c r="C12" s="47" t="s">
        <v>166</v>
      </c>
      <c r="D12" s="49" t="s">
        <v>169</v>
      </c>
      <c r="E12" s="67">
        <v>40</v>
      </c>
      <c r="F12" s="57" t="s">
        <v>84</v>
      </c>
      <c r="G12" s="57">
        <v>62</v>
      </c>
      <c r="H12" s="57">
        <v>62</v>
      </c>
      <c r="I12" s="57">
        <v>799</v>
      </c>
      <c r="J12" s="57">
        <v>250</v>
      </c>
      <c r="K12" s="68">
        <v>31.3</v>
      </c>
      <c r="L12" s="69">
        <v>31</v>
      </c>
      <c r="M12" s="57">
        <v>31</v>
      </c>
      <c r="N12" s="57">
        <v>449</v>
      </c>
      <c r="O12" s="57">
        <v>148</v>
      </c>
      <c r="P12" s="68">
        <v>33</v>
      </c>
      <c r="Q12" s="69">
        <v>6</v>
      </c>
      <c r="R12" s="57">
        <v>5</v>
      </c>
      <c r="S12" s="57">
        <v>44</v>
      </c>
      <c r="T12" s="57">
        <v>8</v>
      </c>
      <c r="U12" s="68">
        <v>18.2</v>
      </c>
      <c r="V12" s="47">
        <v>355</v>
      </c>
      <c r="W12" s="57">
        <v>77</v>
      </c>
      <c r="X12" s="70">
        <v>21.7</v>
      </c>
      <c r="Y12" s="57">
        <v>231</v>
      </c>
      <c r="Z12" s="57">
        <v>37</v>
      </c>
      <c r="AA12" s="71">
        <v>16</v>
      </c>
      <c r="AB12" s="180"/>
      <c r="AC12" s="181"/>
      <c r="AD12" s="181"/>
      <c r="AE12" s="181"/>
    </row>
    <row r="13" spans="1:27" s="60" customFormat="1" ht="15" customHeight="1">
      <c r="A13" s="45">
        <v>17</v>
      </c>
      <c r="B13" s="46">
        <v>204</v>
      </c>
      <c r="C13" s="47" t="s">
        <v>166</v>
      </c>
      <c r="D13" s="49" t="s">
        <v>170</v>
      </c>
      <c r="E13" s="47">
        <v>40</v>
      </c>
      <c r="F13" s="57" t="s">
        <v>130</v>
      </c>
      <c r="G13" s="57">
        <v>48</v>
      </c>
      <c r="H13" s="57">
        <v>28</v>
      </c>
      <c r="I13" s="57">
        <v>490</v>
      </c>
      <c r="J13" s="57">
        <v>92</v>
      </c>
      <c r="K13" s="68">
        <v>18.8</v>
      </c>
      <c r="L13" s="69">
        <v>26</v>
      </c>
      <c r="M13" s="57">
        <v>20</v>
      </c>
      <c r="N13" s="57">
        <v>239</v>
      </c>
      <c r="O13" s="57">
        <v>70</v>
      </c>
      <c r="P13" s="68">
        <v>29.3</v>
      </c>
      <c r="Q13" s="69">
        <v>6</v>
      </c>
      <c r="R13" s="57">
        <v>2</v>
      </c>
      <c r="S13" s="57">
        <v>53</v>
      </c>
      <c r="T13" s="57">
        <v>2</v>
      </c>
      <c r="U13" s="68">
        <v>3.8</v>
      </c>
      <c r="V13" s="47">
        <v>102</v>
      </c>
      <c r="W13" s="57">
        <v>24</v>
      </c>
      <c r="X13" s="70">
        <v>23.5</v>
      </c>
      <c r="Y13" s="57">
        <v>67</v>
      </c>
      <c r="Z13" s="57">
        <v>2</v>
      </c>
      <c r="AA13" s="71">
        <v>3</v>
      </c>
    </row>
    <row r="14" spans="1:27" s="60" customFormat="1" ht="15" customHeight="1">
      <c r="A14" s="45">
        <v>17</v>
      </c>
      <c r="B14" s="46">
        <v>205</v>
      </c>
      <c r="C14" s="47" t="s">
        <v>166</v>
      </c>
      <c r="D14" s="49" t="s">
        <v>171</v>
      </c>
      <c r="E14" s="47">
        <v>25</v>
      </c>
      <c r="F14" s="57" t="s">
        <v>127</v>
      </c>
      <c r="G14" s="57">
        <v>14</v>
      </c>
      <c r="H14" s="57">
        <v>11</v>
      </c>
      <c r="I14" s="57">
        <v>169</v>
      </c>
      <c r="J14" s="57">
        <v>25</v>
      </c>
      <c r="K14" s="68">
        <v>14.8</v>
      </c>
      <c r="L14" s="69">
        <v>13</v>
      </c>
      <c r="M14" s="57">
        <v>10</v>
      </c>
      <c r="N14" s="57">
        <v>154</v>
      </c>
      <c r="O14" s="57">
        <v>19</v>
      </c>
      <c r="P14" s="68">
        <v>12.3</v>
      </c>
      <c r="Q14" s="69">
        <v>6</v>
      </c>
      <c r="R14" s="57">
        <v>2</v>
      </c>
      <c r="S14" s="57">
        <v>37</v>
      </c>
      <c r="T14" s="57">
        <v>2</v>
      </c>
      <c r="U14" s="68">
        <v>5.4</v>
      </c>
      <c r="V14" s="47">
        <v>24</v>
      </c>
      <c r="W14" s="57">
        <v>1</v>
      </c>
      <c r="X14" s="70">
        <v>4.2</v>
      </c>
      <c r="Y14" s="57">
        <v>21</v>
      </c>
      <c r="Z14" s="57">
        <v>0</v>
      </c>
      <c r="AA14" s="71">
        <v>0</v>
      </c>
    </row>
    <row r="15" spans="1:27" s="60" customFormat="1" ht="15" customHeight="1">
      <c r="A15" s="45">
        <v>17</v>
      </c>
      <c r="B15" s="46">
        <v>206</v>
      </c>
      <c r="C15" s="47" t="s">
        <v>166</v>
      </c>
      <c r="D15" s="49" t="s">
        <v>172</v>
      </c>
      <c r="E15" s="47">
        <v>30</v>
      </c>
      <c r="F15" s="57" t="s">
        <v>84</v>
      </c>
      <c r="G15" s="57">
        <v>29</v>
      </c>
      <c r="H15" s="57">
        <v>26</v>
      </c>
      <c r="I15" s="57">
        <v>336</v>
      </c>
      <c r="J15" s="57">
        <v>128</v>
      </c>
      <c r="K15" s="68">
        <v>38.1</v>
      </c>
      <c r="L15" s="69">
        <v>25</v>
      </c>
      <c r="M15" s="57">
        <v>22</v>
      </c>
      <c r="N15" s="57">
        <v>268</v>
      </c>
      <c r="O15" s="57">
        <v>93</v>
      </c>
      <c r="P15" s="68">
        <v>34.7</v>
      </c>
      <c r="Q15" s="69">
        <v>6</v>
      </c>
      <c r="R15" s="57">
        <v>4</v>
      </c>
      <c r="S15" s="57">
        <v>42</v>
      </c>
      <c r="T15" s="57">
        <v>7</v>
      </c>
      <c r="U15" s="68">
        <v>16.7</v>
      </c>
      <c r="V15" s="47">
        <v>111</v>
      </c>
      <c r="W15" s="57">
        <v>16</v>
      </c>
      <c r="X15" s="70">
        <v>14.4</v>
      </c>
      <c r="Y15" s="57">
        <v>58</v>
      </c>
      <c r="Z15" s="57">
        <v>3</v>
      </c>
      <c r="AA15" s="71">
        <v>5.2</v>
      </c>
    </row>
    <row r="16" spans="1:27" s="60" customFormat="1" ht="15" customHeight="1">
      <c r="A16" s="45">
        <v>17</v>
      </c>
      <c r="B16" s="46">
        <v>207</v>
      </c>
      <c r="C16" s="47" t="s">
        <v>166</v>
      </c>
      <c r="D16" s="49" t="s">
        <v>173</v>
      </c>
      <c r="E16" s="67">
        <v>35</v>
      </c>
      <c r="F16" s="57" t="s">
        <v>84</v>
      </c>
      <c r="G16" s="57">
        <v>31</v>
      </c>
      <c r="H16" s="57">
        <v>29</v>
      </c>
      <c r="I16" s="57">
        <v>572</v>
      </c>
      <c r="J16" s="57">
        <v>170</v>
      </c>
      <c r="K16" s="68">
        <v>29.7</v>
      </c>
      <c r="L16" s="69">
        <v>18</v>
      </c>
      <c r="M16" s="57">
        <v>17</v>
      </c>
      <c r="N16" s="57">
        <v>357</v>
      </c>
      <c r="O16" s="57">
        <v>93</v>
      </c>
      <c r="P16" s="68">
        <v>26.1</v>
      </c>
      <c r="Q16" s="69">
        <v>5</v>
      </c>
      <c r="R16" s="57">
        <v>1</v>
      </c>
      <c r="S16" s="57">
        <v>35</v>
      </c>
      <c r="T16" s="57">
        <v>3</v>
      </c>
      <c r="U16" s="68">
        <v>8.6</v>
      </c>
      <c r="V16" s="47">
        <v>22</v>
      </c>
      <c r="W16" s="57">
        <v>1</v>
      </c>
      <c r="X16" s="70">
        <v>4.5</v>
      </c>
      <c r="Y16" s="57">
        <v>21</v>
      </c>
      <c r="Z16" s="57">
        <v>1</v>
      </c>
      <c r="AA16" s="71">
        <v>4.8</v>
      </c>
    </row>
    <row r="17" spans="1:27" s="60" customFormat="1" ht="15" customHeight="1">
      <c r="A17" s="45">
        <v>17</v>
      </c>
      <c r="B17" s="46">
        <v>209</v>
      </c>
      <c r="C17" s="47" t="s">
        <v>166</v>
      </c>
      <c r="D17" s="49" t="s">
        <v>174</v>
      </c>
      <c r="E17" s="47"/>
      <c r="F17" s="57"/>
      <c r="G17" s="57"/>
      <c r="H17" s="57"/>
      <c r="I17" s="57"/>
      <c r="J17" s="57"/>
      <c r="K17" s="68" t="s">
        <v>175</v>
      </c>
      <c r="L17" s="69">
        <v>24</v>
      </c>
      <c r="M17" s="57">
        <v>13</v>
      </c>
      <c r="N17" s="57">
        <v>410</v>
      </c>
      <c r="O17" s="57">
        <v>42</v>
      </c>
      <c r="P17" s="68">
        <v>10.2</v>
      </c>
      <c r="Q17" s="69">
        <v>6</v>
      </c>
      <c r="R17" s="57">
        <v>2</v>
      </c>
      <c r="S17" s="57">
        <v>40</v>
      </c>
      <c r="T17" s="57">
        <v>2</v>
      </c>
      <c r="U17" s="68">
        <v>5</v>
      </c>
      <c r="V17" s="47">
        <v>59</v>
      </c>
      <c r="W17" s="57">
        <v>0</v>
      </c>
      <c r="X17" s="70">
        <v>0</v>
      </c>
      <c r="Y17" s="57">
        <v>51</v>
      </c>
      <c r="Z17" s="57">
        <v>0</v>
      </c>
      <c r="AA17" s="71">
        <v>0</v>
      </c>
    </row>
    <row r="18" spans="1:33" s="60" customFormat="1" ht="15" customHeight="1">
      <c r="A18" s="45">
        <v>17</v>
      </c>
      <c r="B18" s="46">
        <v>210</v>
      </c>
      <c r="C18" s="47" t="s">
        <v>166</v>
      </c>
      <c r="D18" s="49" t="s">
        <v>176</v>
      </c>
      <c r="E18" s="47">
        <v>40</v>
      </c>
      <c r="F18" s="57" t="s">
        <v>141</v>
      </c>
      <c r="G18" s="57">
        <v>75</v>
      </c>
      <c r="H18" s="57">
        <v>60</v>
      </c>
      <c r="I18" s="57">
        <v>1278</v>
      </c>
      <c r="J18" s="57">
        <v>330</v>
      </c>
      <c r="K18" s="68">
        <v>25.8</v>
      </c>
      <c r="L18" s="69">
        <v>28</v>
      </c>
      <c r="M18" s="57">
        <v>25</v>
      </c>
      <c r="N18" s="57">
        <v>616</v>
      </c>
      <c r="O18" s="57">
        <v>156</v>
      </c>
      <c r="P18" s="68">
        <v>25.3</v>
      </c>
      <c r="Q18" s="69">
        <v>6</v>
      </c>
      <c r="R18" s="57">
        <v>2</v>
      </c>
      <c r="S18" s="57">
        <v>47</v>
      </c>
      <c r="T18" s="57">
        <v>2</v>
      </c>
      <c r="U18" s="68">
        <v>4.3</v>
      </c>
      <c r="V18" s="47">
        <v>153</v>
      </c>
      <c r="W18" s="57">
        <v>20</v>
      </c>
      <c r="X18" s="70">
        <v>13.1</v>
      </c>
      <c r="Y18" s="57">
        <v>134</v>
      </c>
      <c r="Z18" s="57">
        <v>8</v>
      </c>
      <c r="AA18" s="71">
        <v>6</v>
      </c>
      <c r="AB18" s="178"/>
      <c r="AC18" s="179"/>
      <c r="AD18" s="179"/>
      <c r="AE18" s="179"/>
      <c r="AF18" s="72"/>
      <c r="AG18" s="72"/>
    </row>
    <row r="19" spans="1:33" s="60" customFormat="1" ht="15" customHeight="1">
      <c r="A19" s="45">
        <v>17</v>
      </c>
      <c r="B19" s="46">
        <v>211</v>
      </c>
      <c r="C19" s="47" t="s">
        <v>166</v>
      </c>
      <c r="D19" s="49" t="s">
        <v>177</v>
      </c>
      <c r="E19" s="47"/>
      <c r="F19" s="57"/>
      <c r="G19" s="57"/>
      <c r="H19" s="57"/>
      <c r="I19" s="57"/>
      <c r="J19" s="57"/>
      <c r="K19" s="68" t="s">
        <v>175</v>
      </c>
      <c r="L19" s="73">
        <v>19</v>
      </c>
      <c r="M19" s="74">
        <v>15</v>
      </c>
      <c r="N19" s="74">
        <v>186</v>
      </c>
      <c r="O19" s="75">
        <v>46</v>
      </c>
      <c r="P19" s="68">
        <v>24.7</v>
      </c>
      <c r="Q19" s="69">
        <v>6</v>
      </c>
      <c r="R19" s="57">
        <v>3</v>
      </c>
      <c r="S19" s="57">
        <v>66</v>
      </c>
      <c r="T19" s="57">
        <v>4</v>
      </c>
      <c r="U19" s="68">
        <v>6.1</v>
      </c>
      <c r="V19" s="47">
        <v>56</v>
      </c>
      <c r="W19" s="57">
        <v>0</v>
      </c>
      <c r="X19" s="70">
        <v>0</v>
      </c>
      <c r="Y19" s="57">
        <v>53</v>
      </c>
      <c r="Z19" s="57">
        <v>0</v>
      </c>
      <c r="AA19" s="71">
        <v>0</v>
      </c>
      <c r="AB19" s="178"/>
      <c r="AC19" s="186"/>
      <c r="AD19" s="186"/>
      <c r="AE19" s="186"/>
      <c r="AF19" s="76"/>
      <c r="AG19" s="76"/>
    </row>
    <row r="20" spans="1:27" s="60" customFormat="1" ht="15" customHeight="1">
      <c r="A20" s="45">
        <v>17</v>
      </c>
      <c r="B20" s="46">
        <v>324</v>
      </c>
      <c r="C20" s="47" t="s">
        <v>166</v>
      </c>
      <c r="D20" s="49" t="s">
        <v>178</v>
      </c>
      <c r="E20" s="47"/>
      <c r="F20" s="57"/>
      <c r="G20" s="57"/>
      <c r="H20" s="57"/>
      <c r="I20" s="57"/>
      <c r="J20" s="57"/>
      <c r="K20" s="68" t="s">
        <v>175</v>
      </c>
      <c r="L20" s="69">
        <v>7</v>
      </c>
      <c r="M20" s="57">
        <v>3</v>
      </c>
      <c r="N20" s="57">
        <v>51</v>
      </c>
      <c r="O20" s="57">
        <v>3</v>
      </c>
      <c r="P20" s="68">
        <v>5.9</v>
      </c>
      <c r="Q20" s="69">
        <v>5</v>
      </c>
      <c r="R20" s="57">
        <v>1</v>
      </c>
      <c r="S20" s="57">
        <v>28</v>
      </c>
      <c r="T20" s="57">
        <v>1</v>
      </c>
      <c r="U20" s="68">
        <v>3.6</v>
      </c>
      <c r="V20" s="47">
        <v>10</v>
      </c>
      <c r="W20" s="57">
        <v>0</v>
      </c>
      <c r="X20" s="70">
        <v>0</v>
      </c>
      <c r="Y20" s="57">
        <v>10</v>
      </c>
      <c r="Z20" s="57">
        <v>0</v>
      </c>
      <c r="AA20" s="71">
        <v>0</v>
      </c>
    </row>
    <row r="21" spans="1:27" s="60" customFormat="1" ht="15" customHeight="1">
      <c r="A21" s="45">
        <v>17</v>
      </c>
      <c r="B21" s="46">
        <v>344</v>
      </c>
      <c r="C21" s="47" t="s">
        <v>166</v>
      </c>
      <c r="D21" s="49" t="s">
        <v>179</v>
      </c>
      <c r="E21" s="47">
        <v>30</v>
      </c>
      <c r="F21" s="57" t="s">
        <v>130</v>
      </c>
      <c r="G21" s="57">
        <v>28</v>
      </c>
      <c r="H21" s="57">
        <v>24</v>
      </c>
      <c r="I21" s="57">
        <v>306</v>
      </c>
      <c r="J21" s="57">
        <v>82</v>
      </c>
      <c r="K21" s="68">
        <v>26.8</v>
      </c>
      <c r="L21" s="69">
        <v>17</v>
      </c>
      <c r="M21" s="57">
        <v>14</v>
      </c>
      <c r="N21" s="57">
        <v>173</v>
      </c>
      <c r="O21" s="57">
        <v>44</v>
      </c>
      <c r="P21" s="68">
        <v>25.4</v>
      </c>
      <c r="Q21" s="69">
        <v>6</v>
      </c>
      <c r="R21" s="57">
        <v>2</v>
      </c>
      <c r="S21" s="57">
        <v>35</v>
      </c>
      <c r="T21" s="57">
        <v>2</v>
      </c>
      <c r="U21" s="68">
        <v>5.7</v>
      </c>
      <c r="V21" s="47">
        <v>46</v>
      </c>
      <c r="W21" s="57">
        <v>13</v>
      </c>
      <c r="X21" s="70">
        <v>28.3</v>
      </c>
      <c r="Y21" s="57">
        <v>46</v>
      </c>
      <c r="Z21" s="57">
        <v>13</v>
      </c>
      <c r="AA21" s="71">
        <v>28.3</v>
      </c>
    </row>
    <row r="22" spans="1:27" s="60" customFormat="1" ht="15" customHeight="1">
      <c r="A22" s="45">
        <v>17</v>
      </c>
      <c r="B22" s="46">
        <v>361</v>
      </c>
      <c r="C22" s="47" t="s">
        <v>166</v>
      </c>
      <c r="D22" s="49" t="s">
        <v>180</v>
      </c>
      <c r="E22" s="47">
        <v>30</v>
      </c>
      <c r="F22" s="57" t="s">
        <v>146</v>
      </c>
      <c r="G22" s="74">
        <v>20</v>
      </c>
      <c r="H22" s="74">
        <v>16</v>
      </c>
      <c r="I22" s="74">
        <v>382</v>
      </c>
      <c r="J22" s="74">
        <v>50</v>
      </c>
      <c r="K22" s="68">
        <v>13.1</v>
      </c>
      <c r="L22" s="69">
        <v>20</v>
      </c>
      <c r="M22" s="57">
        <v>16</v>
      </c>
      <c r="N22" s="57">
        <v>382</v>
      </c>
      <c r="O22" s="57">
        <v>50</v>
      </c>
      <c r="P22" s="68">
        <v>13.1</v>
      </c>
      <c r="Q22" s="69">
        <v>6</v>
      </c>
      <c r="R22" s="57">
        <v>2</v>
      </c>
      <c r="S22" s="57">
        <v>38</v>
      </c>
      <c r="T22" s="57">
        <v>2</v>
      </c>
      <c r="U22" s="68">
        <v>5.3</v>
      </c>
      <c r="V22" s="47">
        <v>30</v>
      </c>
      <c r="W22" s="57">
        <v>0</v>
      </c>
      <c r="X22" s="70">
        <v>0</v>
      </c>
      <c r="Y22" s="57">
        <v>19</v>
      </c>
      <c r="Z22" s="57">
        <v>0</v>
      </c>
      <c r="AA22" s="71">
        <v>0</v>
      </c>
    </row>
    <row r="23" spans="1:27" s="60" customFormat="1" ht="15" customHeight="1">
      <c r="A23" s="45">
        <v>17</v>
      </c>
      <c r="B23" s="46">
        <v>365</v>
      </c>
      <c r="C23" s="47" t="s">
        <v>166</v>
      </c>
      <c r="D23" s="49" t="s">
        <v>181</v>
      </c>
      <c r="E23" s="47"/>
      <c r="F23" s="57"/>
      <c r="G23" s="57"/>
      <c r="H23" s="57"/>
      <c r="I23" s="57"/>
      <c r="J23" s="57"/>
      <c r="K23" s="68" t="s">
        <v>175</v>
      </c>
      <c r="L23" s="69">
        <v>28</v>
      </c>
      <c r="M23" s="57">
        <v>24</v>
      </c>
      <c r="N23" s="57">
        <v>304</v>
      </c>
      <c r="O23" s="57">
        <v>83</v>
      </c>
      <c r="P23" s="68">
        <v>27.3</v>
      </c>
      <c r="Q23" s="69">
        <v>6</v>
      </c>
      <c r="R23" s="57">
        <v>2</v>
      </c>
      <c r="S23" s="57">
        <v>32</v>
      </c>
      <c r="T23" s="57">
        <v>3</v>
      </c>
      <c r="U23" s="68">
        <v>9.4</v>
      </c>
      <c r="V23" s="47">
        <v>24</v>
      </c>
      <c r="W23" s="57">
        <v>0</v>
      </c>
      <c r="X23" s="70">
        <v>0</v>
      </c>
      <c r="Y23" s="57">
        <v>20</v>
      </c>
      <c r="Z23" s="57">
        <v>0</v>
      </c>
      <c r="AA23" s="71">
        <v>0</v>
      </c>
    </row>
    <row r="24" spans="1:27" s="60" customFormat="1" ht="15" customHeight="1">
      <c r="A24" s="45">
        <v>17</v>
      </c>
      <c r="B24" s="46">
        <v>384</v>
      </c>
      <c r="C24" s="47" t="s">
        <v>166</v>
      </c>
      <c r="D24" s="49" t="s">
        <v>182</v>
      </c>
      <c r="E24" s="47"/>
      <c r="F24" s="57"/>
      <c r="G24" s="57"/>
      <c r="H24" s="57"/>
      <c r="I24" s="57"/>
      <c r="J24" s="57"/>
      <c r="K24" s="68" t="s">
        <v>175</v>
      </c>
      <c r="L24" s="69">
        <v>15</v>
      </c>
      <c r="M24" s="57">
        <v>10</v>
      </c>
      <c r="N24" s="57">
        <v>238</v>
      </c>
      <c r="O24" s="57">
        <v>39</v>
      </c>
      <c r="P24" s="68">
        <v>16.4</v>
      </c>
      <c r="Q24" s="69">
        <v>5</v>
      </c>
      <c r="R24" s="57">
        <v>1</v>
      </c>
      <c r="S24" s="57">
        <v>51</v>
      </c>
      <c r="T24" s="57">
        <v>1</v>
      </c>
      <c r="U24" s="68">
        <v>2</v>
      </c>
      <c r="V24" s="47">
        <v>66</v>
      </c>
      <c r="W24" s="57">
        <v>0</v>
      </c>
      <c r="X24" s="70">
        <v>0</v>
      </c>
      <c r="Y24" s="57">
        <v>59</v>
      </c>
      <c r="Z24" s="57">
        <v>0</v>
      </c>
      <c r="AA24" s="71">
        <v>0</v>
      </c>
    </row>
    <row r="25" spans="1:27" s="60" customFormat="1" ht="15" customHeight="1">
      <c r="A25" s="45">
        <v>17</v>
      </c>
      <c r="B25" s="46">
        <v>386</v>
      </c>
      <c r="C25" s="47" t="s">
        <v>166</v>
      </c>
      <c r="D25" s="49" t="s">
        <v>183</v>
      </c>
      <c r="E25" s="47"/>
      <c r="F25" s="57"/>
      <c r="G25" s="57"/>
      <c r="H25" s="57"/>
      <c r="I25" s="57"/>
      <c r="J25" s="57"/>
      <c r="K25" s="68" t="s">
        <v>175</v>
      </c>
      <c r="L25" s="69">
        <v>10</v>
      </c>
      <c r="M25" s="57">
        <v>7</v>
      </c>
      <c r="N25" s="57">
        <v>130</v>
      </c>
      <c r="O25" s="57">
        <v>34</v>
      </c>
      <c r="P25" s="68">
        <v>26.2</v>
      </c>
      <c r="Q25" s="69">
        <v>5</v>
      </c>
      <c r="R25" s="57">
        <v>1</v>
      </c>
      <c r="S25" s="57">
        <v>40</v>
      </c>
      <c r="T25" s="57">
        <v>1</v>
      </c>
      <c r="U25" s="68">
        <v>2.5</v>
      </c>
      <c r="V25" s="47">
        <v>30</v>
      </c>
      <c r="W25" s="74">
        <v>4</v>
      </c>
      <c r="X25" s="70">
        <v>13.3</v>
      </c>
      <c r="Y25" s="57">
        <v>23</v>
      </c>
      <c r="Z25" s="57">
        <v>2</v>
      </c>
      <c r="AA25" s="71">
        <v>8.7</v>
      </c>
    </row>
    <row r="26" spans="1:27" s="60" customFormat="1" ht="15" customHeight="1">
      <c r="A26" s="45">
        <v>17</v>
      </c>
      <c r="B26" s="46">
        <v>407</v>
      </c>
      <c r="C26" s="47" t="s">
        <v>166</v>
      </c>
      <c r="D26" s="49" t="s">
        <v>184</v>
      </c>
      <c r="E26" s="47"/>
      <c r="F26" s="57"/>
      <c r="G26" s="57"/>
      <c r="H26" s="57"/>
      <c r="I26" s="57"/>
      <c r="J26" s="57"/>
      <c r="K26" s="68" t="s">
        <v>175</v>
      </c>
      <c r="L26" s="69">
        <v>11</v>
      </c>
      <c r="M26" s="57">
        <v>9</v>
      </c>
      <c r="N26" s="57">
        <v>114</v>
      </c>
      <c r="O26" s="57">
        <v>30</v>
      </c>
      <c r="P26" s="68">
        <v>26.3</v>
      </c>
      <c r="Q26" s="69">
        <v>5</v>
      </c>
      <c r="R26" s="57">
        <v>0</v>
      </c>
      <c r="S26" s="57">
        <v>38</v>
      </c>
      <c r="T26" s="57">
        <v>0</v>
      </c>
      <c r="U26" s="68">
        <v>0</v>
      </c>
      <c r="V26" s="47">
        <v>31</v>
      </c>
      <c r="W26" s="57">
        <v>1</v>
      </c>
      <c r="X26" s="70">
        <v>3.2</v>
      </c>
      <c r="Y26" s="57">
        <v>26</v>
      </c>
      <c r="Z26" s="57">
        <v>1</v>
      </c>
      <c r="AA26" s="71">
        <v>3.8</v>
      </c>
    </row>
    <row r="27" spans="1:27" s="60" customFormat="1" ht="15" customHeight="1">
      <c r="A27" s="45">
        <v>17</v>
      </c>
      <c r="B27" s="46">
        <v>461</v>
      </c>
      <c r="C27" s="47" t="s">
        <v>166</v>
      </c>
      <c r="D27" s="114" t="s">
        <v>185</v>
      </c>
      <c r="E27" s="47"/>
      <c r="F27" s="57"/>
      <c r="G27" s="57"/>
      <c r="H27" s="57"/>
      <c r="I27" s="57"/>
      <c r="J27" s="57"/>
      <c r="K27" s="68" t="s">
        <v>175</v>
      </c>
      <c r="L27" s="69">
        <v>18</v>
      </c>
      <c r="M27" s="57">
        <v>8</v>
      </c>
      <c r="N27" s="57">
        <v>146</v>
      </c>
      <c r="O27" s="57">
        <v>14</v>
      </c>
      <c r="P27" s="68">
        <v>9.6</v>
      </c>
      <c r="Q27" s="69">
        <v>6</v>
      </c>
      <c r="R27" s="57">
        <v>1</v>
      </c>
      <c r="S27" s="57">
        <v>33</v>
      </c>
      <c r="T27" s="57">
        <v>1</v>
      </c>
      <c r="U27" s="68">
        <v>3</v>
      </c>
      <c r="V27" s="47">
        <v>21</v>
      </c>
      <c r="W27" s="57">
        <v>1</v>
      </c>
      <c r="X27" s="70">
        <v>4.8</v>
      </c>
      <c r="Y27" s="57">
        <v>18</v>
      </c>
      <c r="Z27" s="57">
        <v>0</v>
      </c>
      <c r="AA27" s="71">
        <v>0</v>
      </c>
    </row>
    <row r="28" spans="1:33" s="60" customFormat="1" ht="15" customHeight="1" thickBot="1">
      <c r="A28" s="45">
        <v>17</v>
      </c>
      <c r="B28" s="46">
        <v>463</v>
      </c>
      <c r="C28" s="47" t="s">
        <v>166</v>
      </c>
      <c r="D28" s="49" t="s">
        <v>186</v>
      </c>
      <c r="E28" s="47"/>
      <c r="F28" s="57"/>
      <c r="G28" s="57"/>
      <c r="H28" s="57"/>
      <c r="I28" s="57"/>
      <c r="J28" s="57"/>
      <c r="K28" s="68" t="s">
        <v>175</v>
      </c>
      <c r="L28" s="69">
        <v>18</v>
      </c>
      <c r="M28" s="57">
        <v>12</v>
      </c>
      <c r="N28" s="57">
        <v>294</v>
      </c>
      <c r="O28" s="57">
        <v>44</v>
      </c>
      <c r="P28" s="68">
        <v>15</v>
      </c>
      <c r="Q28" s="69">
        <v>6</v>
      </c>
      <c r="R28" s="57">
        <v>2</v>
      </c>
      <c r="S28" s="57">
        <v>32</v>
      </c>
      <c r="T28" s="57">
        <v>3</v>
      </c>
      <c r="U28" s="68">
        <v>9.4</v>
      </c>
      <c r="V28" s="47">
        <v>54</v>
      </c>
      <c r="W28" s="57">
        <v>2</v>
      </c>
      <c r="X28" s="70">
        <v>3.7</v>
      </c>
      <c r="Y28" s="57">
        <v>44</v>
      </c>
      <c r="Z28" s="57">
        <v>1</v>
      </c>
      <c r="AA28" s="71">
        <v>2.3</v>
      </c>
      <c r="AB28" s="178"/>
      <c r="AC28" s="179"/>
      <c r="AD28" s="179"/>
      <c r="AE28" s="179"/>
      <c r="AF28" s="76"/>
      <c r="AG28" s="76"/>
    </row>
    <row r="29" spans="1:27" s="60" customFormat="1" ht="15" customHeight="1" thickBot="1">
      <c r="A29" s="77"/>
      <c r="B29" s="78">
        <v>900</v>
      </c>
      <c r="C29" s="79"/>
      <c r="D29" s="80" t="s">
        <v>37</v>
      </c>
      <c r="E29" s="66"/>
      <c r="F29" s="81"/>
      <c r="G29" s="81"/>
      <c r="H29" s="81"/>
      <c r="I29" s="81"/>
      <c r="J29" s="81"/>
      <c r="K29" s="82"/>
      <c r="L29" s="83">
        <v>414</v>
      </c>
      <c r="M29" s="83">
        <v>333</v>
      </c>
      <c r="N29" s="83">
        <v>6246</v>
      </c>
      <c r="O29" s="83">
        <v>1451</v>
      </c>
      <c r="P29" s="84">
        <v>23.2</v>
      </c>
      <c r="Q29" s="83">
        <v>108</v>
      </c>
      <c r="R29" s="83">
        <v>36</v>
      </c>
      <c r="S29" s="83">
        <v>799</v>
      </c>
      <c r="T29" s="83">
        <v>47</v>
      </c>
      <c r="U29" s="84">
        <v>5.9</v>
      </c>
      <c r="V29" s="66"/>
      <c r="W29" s="81"/>
      <c r="X29" s="85"/>
      <c r="Y29" s="81"/>
      <c r="Z29" s="81"/>
      <c r="AA29" s="86"/>
    </row>
    <row r="30" spans="1:27" s="60" customFormat="1" ht="15" customHeight="1">
      <c r="A30" s="87"/>
      <c r="B30" s="88"/>
      <c r="C30" s="89"/>
      <c r="D30" s="90"/>
      <c r="E30" s="91"/>
      <c r="F30" s="92"/>
      <c r="G30" s="92"/>
      <c r="H30" s="92"/>
      <c r="I30" s="92"/>
      <c r="J30" s="92"/>
      <c r="K30" s="93"/>
      <c r="L30" s="130">
        <v>1</v>
      </c>
      <c r="M30" s="116">
        <v>1</v>
      </c>
      <c r="N30" s="131">
        <v>21</v>
      </c>
      <c r="O30" s="116">
        <v>7</v>
      </c>
      <c r="P30" s="132">
        <v>33.3</v>
      </c>
      <c r="Q30" s="64"/>
      <c r="R30" s="57"/>
      <c r="S30" s="65"/>
      <c r="T30" s="57"/>
      <c r="U30" s="94"/>
      <c r="V30" s="91"/>
      <c r="W30" s="92"/>
      <c r="X30" s="95"/>
      <c r="Y30" s="92"/>
      <c r="Z30" s="92"/>
      <c r="AA30" s="96"/>
    </row>
    <row r="31" spans="1:27" s="60" customFormat="1" ht="15" customHeight="1">
      <c r="A31" s="45"/>
      <c r="B31" s="97"/>
      <c r="C31" s="47"/>
      <c r="D31" s="48"/>
      <c r="E31" s="98"/>
      <c r="F31" s="99"/>
      <c r="G31" s="99"/>
      <c r="H31" s="99"/>
      <c r="I31" s="99"/>
      <c r="J31" s="99"/>
      <c r="K31" s="100"/>
      <c r="L31" s="130">
        <v>1</v>
      </c>
      <c r="M31" s="116">
        <v>1</v>
      </c>
      <c r="N31" s="131">
        <v>15</v>
      </c>
      <c r="O31" s="116">
        <v>4</v>
      </c>
      <c r="P31" s="133">
        <v>26.7</v>
      </c>
      <c r="Q31" s="64"/>
      <c r="R31" s="57"/>
      <c r="S31" s="65"/>
      <c r="T31" s="57"/>
      <c r="U31" s="68"/>
      <c r="V31" s="98"/>
      <c r="W31" s="99"/>
      <c r="X31" s="101"/>
      <c r="Y31" s="99"/>
      <c r="Z31" s="99"/>
      <c r="AA31" s="102"/>
    </row>
    <row r="32" spans="1:27" s="60" customFormat="1" ht="15" customHeight="1">
      <c r="A32" s="45"/>
      <c r="B32" s="97"/>
      <c r="C32" s="47"/>
      <c r="D32" s="48"/>
      <c r="E32" s="98"/>
      <c r="F32" s="99"/>
      <c r="G32" s="99"/>
      <c r="H32" s="99"/>
      <c r="I32" s="99"/>
      <c r="J32" s="99"/>
      <c r="K32" s="100"/>
      <c r="L32" s="130">
        <v>1</v>
      </c>
      <c r="M32" s="116">
        <v>0</v>
      </c>
      <c r="N32" s="131">
        <v>17</v>
      </c>
      <c r="O32" s="116">
        <v>0</v>
      </c>
      <c r="P32" s="133">
        <v>0</v>
      </c>
      <c r="Q32" s="64"/>
      <c r="R32" s="57"/>
      <c r="S32" s="65"/>
      <c r="T32" s="57"/>
      <c r="U32" s="68"/>
      <c r="V32" s="98"/>
      <c r="W32" s="99"/>
      <c r="X32" s="101"/>
      <c r="Y32" s="99"/>
      <c r="Z32" s="99"/>
      <c r="AA32" s="102"/>
    </row>
    <row r="33" spans="1:27" s="60" customFormat="1" ht="15" customHeight="1">
      <c r="A33" s="45"/>
      <c r="B33" s="97"/>
      <c r="C33" s="47"/>
      <c r="D33" s="48"/>
      <c r="E33" s="98"/>
      <c r="F33" s="99"/>
      <c r="G33" s="99"/>
      <c r="H33" s="99"/>
      <c r="I33" s="99"/>
      <c r="J33" s="99"/>
      <c r="K33" s="100"/>
      <c r="L33" s="130">
        <v>1</v>
      </c>
      <c r="M33" s="116">
        <v>1</v>
      </c>
      <c r="N33" s="131">
        <v>55</v>
      </c>
      <c r="O33" s="116">
        <v>32</v>
      </c>
      <c r="P33" s="133">
        <v>58.2</v>
      </c>
      <c r="Q33" s="64"/>
      <c r="R33" s="57"/>
      <c r="S33" s="65"/>
      <c r="T33" s="57"/>
      <c r="U33" s="68"/>
      <c r="V33" s="98"/>
      <c r="W33" s="99"/>
      <c r="X33" s="101"/>
      <c r="Y33" s="99"/>
      <c r="Z33" s="99"/>
      <c r="AA33" s="102"/>
    </row>
    <row r="34" spans="1:27" s="60" customFormat="1" ht="15" customHeight="1">
      <c r="A34" s="45"/>
      <c r="B34" s="97"/>
      <c r="C34" s="47"/>
      <c r="D34" s="48"/>
      <c r="E34" s="98"/>
      <c r="F34" s="99"/>
      <c r="G34" s="99"/>
      <c r="H34" s="99"/>
      <c r="I34" s="99"/>
      <c r="J34" s="99"/>
      <c r="K34" s="100"/>
      <c r="L34" s="130">
        <v>1</v>
      </c>
      <c r="M34" s="116">
        <v>1</v>
      </c>
      <c r="N34" s="131">
        <v>27</v>
      </c>
      <c r="O34" s="116">
        <v>15</v>
      </c>
      <c r="P34" s="133">
        <v>55.6</v>
      </c>
      <c r="Q34" s="64"/>
      <c r="R34" s="57"/>
      <c r="S34" s="65"/>
      <c r="T34" s="57"/>
      <c r="U34" s="68"/>
      <c r="V34" s="98"/>
      <c r="W34" s="99"/>
      <c r="X34" s="101"/>
      <c r="Y34" s="99"/>
      <c r="Z34" s="99"/>
      <c r="AA34" s="102"/>
    </row>
    <row r="35" spans="1:27" s="60" customFormat="1" ht="15" customHeight="1">
      <c r="A35" s="45"/>
      <c r="B35" s="97"/>
      <c r="C35" s="47"/>
      <c r="D35" s="48"/>
      <c r="E35" s="98"/>
      <c r="F35" s="99"/>
      <c r="G35" s="99"/>
      <c r="H35" s="99"/>
      <c r="I35" s="99"/>
      <c r="J35" s="99"/>
      <c r="K35" s="100"/>
      <c r="L35" s="130"/>
      <c r="M35" s="116"/>
      <c r="N35" s="131"/>
      <c r="O35" s="116"/>
      <c r="P35" s="133"/>
      <c r="Q35" s="64"/>
      <c r="R35" s="57"/>
      <c r="S35" s="65"/>
      <c r="T35" s="57"/>
      <c r="U35" s="68"/>
      <c r="V35" s="98"/>
      <c r="W35" s="99"/>
      <c r="X35" s="101"/>
      <c r="Y35" s="99"/>
      <c r="Z35" s="99"/>
      <c r="AA35" s="102"/>
    </row>
    <row r="36" spans="1:27" s="60" customFormat="1" ht="15" customHeight="1" thickBot="1">
      <c r="A36" s="45"/>
      <c r="B36" s="97"/>
      <c r="C36" s="47"/>
      <c r="D36" s="48"/>
      <c r="E36" s="98"/>
      <c r="F36" s="99"/>
      <c r="G36" s="99"/>
      <c r="H36" s="99"/>
      <c r="I36" s="99"/>
      <c r="J36" s="99"/>
      <c r="K36" s="100"/>
      <c r="L36" s="64"/>
      <c r="M36" s="57"/>
      <c r="N36" s="65"/>
      <c r="O36" s="57"/>
      <c r="P36" s="68"/>
      <c r="Q36" s="130"/>
      <c r="R36" s="116"/>
      <c r="S36" s="131"/>
      <c r="T36" s="116"/>
      <c r="U36" s="133"/>
      <c r="V36" s="98"/>
      <c r="W36" s="99"/>
      <c r="X36" s="101"/>
      <c r="Y36" s="99"/>
      <c r="Z36" s="99"/>
      <c r="AA36" s="102"/>
    </row>
    <row r="37" spans="1:27" s="60" customFormat="1" ht="15" customHeight="1" thickBot="1">
      <c r="A37" s="77"/>
      <c r="B37" s="78">
        <v>999</v>
      </c>
      <c r="C37" s="79"/>
      <c r="D37" s="80" t="s">
        <v>36</v>
      </c>
      <c r="E37" s="66"/>
      <c r="F37" s="81"/>
      <c r="G37" s="81"/>
      <c r="H37" s="81"/>
      <c r="I37" s="81"/>
      <c r="J37" s="81"/>
      <c r="K37" s="82"/>
      <c r="L37" s="83">
        <v>5</v>
      </c>
      <c r="M37" s="83">
        <v>4</v>
      </c>
      <c r="N37" s="83">
        <v>135</v>
      </c>
      <c r="O37" s="83">
        <v>58</v>
      </c>
      <c r="P37" s="84">
        <v>43</v>
      </c>
      <c r="Q37" s="83">
        <v>0</v>
      </c>
      <c r="R37" s="83">
        <v>0</v>
      </c>
      <c r="S37" s="83">
        <v>0</v>
      </c>
      <c r="T37" s="83">
        <v>0</v>
      </c>
      <c r="U37" s="84" t="s">
        <v>175</v>
      </c>
      <c r="V37" s="66"/>
      <c r="W37" s="81"/>
      <c r="X37" s="85"/>
      <c r="Y37" s="81"/>
      <c r="Z37" s="81"/>
      <c r="AA37" s="86"/>
    </row>
    <row r="38" spans="1:27" s="60" customFormat="1" ht="15" customHeight="1" thickBot="1">
      <c r="A38" s="77"/>
      <c r="B38" s="103">
        <v>1000</v>
      </c>
      <c r="C38" s="176" t="s">
        <v>23</v>
      </c>
      <c r="D38" s="177"/>
      <c r="E38" s="66"/>
      <c r="F38" s="81"/>
      <c r="G38" s="104">
        <v>448</v>
      </c>
      <c r="H38" s="104">
        <v>378</v>
      </c>
      <c r="I38" s="104">
        <v>6448</v>
      </c>
      <c r="J38" s="104">
        <v>1647</v>
      </c>
      <c r="K38" s="84">
        <v>25.5</v>
      </c>
      <c r="L38" s="105">
        <v>419</v>
      </c>
      <c r="M38" s="104">
        <v>337</v>
      </c>
      <c r="N38" s="104">
        <v>6381</v>
      </c>
      <c r="O38" s="104">
        <v>1509</v>
      </c>
      <c r="P38" s="84">
        <v>23.6</v>
      </c>
      <c r="Q38" s="105">
        <v>108</v>
      </c>
      <c r="R38" s="104">
        <v>36</v>
      </c>
      <c r="S38" s="104">
        <v>799</v>
      </c>
      <c r="T38" s="104">
        <v>47</v>
      </c>
      <c r="U38" s="84">
        <v>5.9</v>
      </c>
      <c r="V38" s="106">
        <v>1538</v>
      </c>
      <c r="W38" s="104">
        <v>181</v>
      </c>
      <c r="X38" s="107">
        <v>11.8</v>
      </c>
      <c r="Y38" s="104">
        <v>1158</v>
      </c>
      <c r="Z38" s="104">
        <v>73</v>
      </c>
      <c r="AA38" s="108">
        <v>6.3</v>
      </c>
    </row>
    <row r="39" spans="1:27" s="60" customFormat="1" ht="15.75" customHeight="1">
      <c r="A39" s="134"/>
      <c r="B39" s="135"/>
      <c r="C39" s="136"/>
      <c r="D39" s="137"/>
      <c r="E39" s="138"/>
      <c r="F39" s="138"/>
      <c r="G39" s="139"/>
      <c r="H39" s="139"/>
      <c r="I39" s="139"/>
      <c r="J39" s="139"/>
      <c r="K39" s="140"/>
      <c r="L39" s="139"/>
      <c r="M39" s="139"/>
      <c r="N39" s="139"/>
      <c r="O39" s="139"/>
      <c r="P39" s="140"/>
      <c r="Q39" s="139"/>
      <c r="R39" s="139"/>
      <c r="S39" s="139"/>
      <c r="T39" s="139"/>
      <c r="U39" s="140"/>
      <c r="V39" s="139"/>
      <c r="W39" s="139"/>
      <c r="X39" s="141"/>
      <c r="Y39" s="139"/>
      <c r="Z39" s="139"/>
      <c r="AA39" s="141"/>
    </row>
    <row r="40" spans="1:14" ht="13.5">
      <c r="A40" s="21" t="s">
        <v>77</v>
      </c>
      <c r="B40" s="22"/>
      <c r="C40" s="23"/>
      <c r="D40" s="24"/>
      <c r="E40" s="25"/>
      <c r="F40" s="25"/>
      <c r="G40" s="25"/>
      <c r="H40" s="25"/>
      <c r="I40" s="25"/>
      <c r="J40" s="25"/>
      <c r="N40" s="29"/>
    </row>
    <row r="41" spans="1:8" ht="13.5">
      <c r="A41" s="19" t="s">
        <v>88</v>
      </c>
      <c r="E41" s="27"/>
      <c r="F41" s="27" t="s">
        <v>87</v>
      </c>
      <c r="H41" s="27"/>
    </row>
  </sheetData>
  <sheetProtection/>
  <mergeCells count="30">
    <mergeCell ref="Q7:U7"/>
    <mergeCell ref="V7:AA7"/>
    <mergeCell ref="Y8:AA8"/>
    <mergeCell ref="C4:E4"/>
    <mergeCell ref="G4:I4"/>
    <mergeCell ref="K8:K9"/>
    <mergeCell ref="L8:L9"/>
    <mergeCell ref="U8:U9"/>
    <mergeCell ref="X8:X9"/>
    <mergeCell ref="V8:V9"/>
    <mergeCell ref="B3:N3"/>
    <mergeCell ref="E7:K7"/>
    <mergeCell ref="L7:P7"/>
    <mergeCell ref="P8:P9"/>
    <mergeCell ref="E8:E9"/>
    <mergeCell ref="G8:G9"/>
    <mergeCell ref="F8:F9"/>
    <mergeCell ref="N8:N9"/>
    <mergeCell ref="I8:I9"/>
    <mergeCell ref="A7:A9"/>
    <mergeCell ref="C7:C9"/>
    <mergeCell ref="D7:D9"/>
    <mergeCell ref="B7:B9"/>
    <mergeCell ref="C38:D38"/>
    <mergeCell ref="AB28:AE28"/>
    <mergeCell ref="AB12:AE12"/>
    <mergeCell ref="Q8:Q9"/>
    <mergeCell ref="S8:S9"/>
    <mergeCell ref="AB18:AE18"/>
    <mergeCell ref="AB19:AE19"/>
  </mergeCells>
  <conditionalFormatting sqref="T30:T36 R30:R36 O30:O36 M30:M36 J10:J28 H10:H28 O10:O28 M10:M28 T10:T28 R10:R28 W10:W28 Z10:Z28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28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41" r:id="rId1" display="http://www.stat.go.jp/index/seido/9-5.htm"/>
  </hyperlinks>
  <printOptions/>
  <pageMargins left="0.29" right="0.2" top="0.5905511811023623" bottom="0.3" header="0.5118110236220472" footer="0.24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2006-12-06T00:42:46Z</cp:lastPrinted>
  <dcterms:created xsi:type="dcterms:W3CDTF">2002-01-07T10:53:07Z</dcterms:created>
  <dcterms:modified xsi:type="dcterms:W3CDTF">2006-12-06T02:14:38Z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