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05" yWindow="255" windowWidth="7845" windowHeight="9075" tabRatio="610" activeTab="0"/>
  </bookViews>
  <sheets>
    <sheet name="参考２" sheetId="1" r:id="rId1"/>
  </sheets>
  <definedNames>
    <definedName name="_xlnm.Print_Area" localSheetId="0">'参考２'!$A$1:$T$59</definedName>
  </definedNames>
  <calcPr fullCalcOnLoad="1"/>
</workbook>
</file>

<file path=xl/comments1.xml><?xml version="1.0" encoding="utf-8"?>
<comments xmlns="http://schemas.openxmlformats.org/spreadsheetml/2006/main">
  <authors>
    <author> </author>
  </authors>
  <commentList>
    <comment ref="C13" authorId="0">
      <text>
        <r>
          <rPr>
            <b/>
            <sz val="9"/>
            <rFont val="ＭＳ Ｐゴシック"/>
            <family val="3"/>
          </rPr>
          <t>常陸大宮市は条例議員定数が未制定のため除外。総務省の集計と平仄を揃える。</t>
        </r>
      </text>
    </comment>
  </commentList>
</comments>
</file>

<file path=xl/sharedStrings.xml><?xml version="1.0" encoding="utf-8"?>
<sst xmlns="http://schemas.openxmlformats.org/spreadsheetml/2006/main" count="74" uniqueCount="66">
  <si>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</si>
  <si>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</si>
  <si>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</si>
  <si>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</si>
  <si>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</si>
  <si>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</si>
  <si>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</si>
  <si>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</si>
  <si>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</si>
  <si>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</si>
  <si>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</si>
  <si>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</si>
  <si>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</si>
  <si>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</si>
  <si>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</si>
  <si>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</si>
  <si>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</si>
  <si>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</si>
  <si>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</si>
  <si>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</si>
  <si>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</si>
  <si>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</si>
  <si>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</si>
  <si>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</si>
  <si>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</si>
  <si>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</si>
  <si>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</si>
  <si>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</si>
  <si>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</si>
  <si>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</si>
  <si>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</si>
  <si>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</si>
  <si>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</si>
  <si>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</si>
  <si>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</si>
  <si>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</si>
  <si>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</si>
  <si>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</si>
  <si>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</si>
  <si>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</si>
  <si>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</si>
  <si>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</si>
  <si>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</si>
  <si>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</si>
  <si>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</si>
  <si>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</si>
  <si>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</si>
  <si>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</si>
  <si>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 xml:space="preserve">都道府県
</t>
  </si>
  <si>
    <t>5%未満（除く0%)</t>
  </si>
  <si>
    <t>5%以上10%未満</t>
  </si>
  <si>
    <t>10%以上15%未満</t>
  </si>
  <si>
    <t>15%以上20%未満</t>
  </si>
  <si>
    <t>20%以上25%未満</t>
  </si>
  <si>
    <t>25%以上30%未満</t>
  </si>
  <si>
    <t>30%以上</t>
  </si>
  <si>
    <t>割合（％）</t>
  </si>
  <si>
    <t>市（区）議会の女性議員割合（該当議会数）</t>
  </si>
  <si>
    <t>町村議会の女性議員割合（該当議会数）</t>
  </si>
  <si>
    <t>議会総数</t>
  </si>
  <si>
    <t>（注2）市（区）町村には政令指定都市を含む。</t>
  </si>
  <si>
    <t>（Ｈ１6．12．31現在）</t>
  </si>
  <si>
    <t>(参考２） 　市（区）町村議会における女性議員の状況</t>
  </si>
  <si>
    <t>（注1）総務省資料より作成。</t>
  </si>
  <si>
    <t>（注3）常陸大宮市は合併に伴い調査時点において議員定数が条例で未制定であることから、茨城県の集計から除いてある。</t>
  </si>
  <si>
    <t>（注4）福岡県桂川町は議会解散に伴い調査時点で欠員であるため、福岡県の欄で女性比率別町村議会数を足し上げた数と総町村議会数は一致しない。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</si>
</sst>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s>
  <fonts count="9">
    <font>
      <sz val="11"/>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8"/>
      <name val="ＭＳ Ｐゴシック"/>
      <family val="3"/>
    </font>
    <font>
      <sz val="12"/>
      <name val="ＭＳ Ｐゴシック"/>
      <family val="3"/>
    </font>
    <font>
      <b/>
      <sz val="9"/>
      <name val="ＭＳ Ｐゴシック"/>
      <family val="3"/>
    </font>
    <font>
      <b/>
      <sz val="8"/>
      <name val="ＭＳ Ｐゴシック"/>
      <family val="2"/>
    </font>
  </fonts>
  <fills count="4">
    <fill>
      <patternFill/>
    </fill>
    <fill>
      <patternFill patternType="gray125"/>
    </fill>
    <fill>
      <patternFill patternType="solid">
        <fgColor indexed="13"/>
        <bgColor indexed="64"/>
      </patternFill>
    </fill>
    <fill>
      <patternFill patternType="solid">
        <fgColor indexed="34"/>
        <bgColor indexed="64"/>
      </patternFill>
    </fill>
  </fills>
  <borders count="52">
    <border>
      <left/>
      <right/>
      <top/>
      <bottom/>
      <diagonal/>
    </border>
    <border>
      <left style="medium"/>
      <right style="double">
        <color indexed="8"/>
      </right>
      <top style="hair">
        <color indexed="8"/>
      </top>
      <bottom>
        <color indexed="63"/>
      </bottom>
    </border>
    <border>
      <left style="medium"/>
      <right style="double">
        <color indexed="8"/>
      </right>
      <top style="medium"/>
      <bottom style="medium"/>
    </border>
    <border>
      <left>
        <color indexed="63"/>
      </left>
      <right style="thin"/>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color indexed="63"/>
      </top>
      <bottom style="double"/>
    </border>
    <border>
      <left style="medium"/>
      <right style="thin"/>
      <top>
        <color indexed="63"/>
      </top>
      <bottom style="double"/>
    </border>
    <border>
      <left style="medium"/>
      <right style="medium"/>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style="hair">
        <color indexed="8"/>
      </top>
      <bottom>
        <color indexed="63"/>
      </bottom>
    </border>
    <border diagonalUp="1">
      <left style="double"/>
      <right style="medium"/>
      <top style="medium"/>
      <bottom style="medium"/>
      <diagonal style="thin"/>
    </border>
    <border>
      <left>
        <color indexed="63"/>
      </left>
      <right style="thin"/>
      <top style="medium"/>
      <bottom style="medium"/>
    </border>
    <border diagonalUp="1">
      <left style="thin"/>
      <right style="thin"/>
      <top style="medium"/>
      <bottom style="medium"/>
      <diagonal style="thin"/>
    </border>
    <border>
      <left style="medium"/>
      <right style="thin"/>
      <top style="double"/>
      <bottom style="hair">
        <color indexed="8"/>
      </bottom>
    </border>
    <border>
      <left>
        <color indexed="63"/>
      </left>
      <right>
        <color indexed="63"/>
      </right>
      <top style="double"/>
      <bottom style="hair">
        <color indexed="8"/>
      </bottom>
    </border>
    <border>
      <left style="thin">
        <color indexed="8"/>
      </left>
      <right style="thin"/>
      <top style="double"/>
      <bottom style="hair">
        <color indexed="8"/>
      </bottom>
    </border>
    <border>
      <left style="thin"/>
      <right style="thin"/>
      <top style="double"/>
      <bottom style="hair">
        <color indexed="8"/>
      </bottom>
    </border>
    <border>
      <left style="thin"/>
      <right style="medium"/>
      <top style="double"/>
      <bottom style="hair">
        <color indexed="8"/>
      </bottom>
    </border>
    <border>
      <left style="medium"/>
      <right style="medium"/>
      <top style="double"/>
      <bottom style="hair">
        <color indexed="8"/>
      </bottom>
    </border>
    <border>
      <left style="medium"/>
      <right style="thin"/>
      <top style="hair">
        <color indexed="8"/>
      </top>
      <bottom style="hair">
        <color indexed="8"/>
      </bottom>
    </border>
    <border>
      <left>
        <color indexed="63"/>
      </left>
      <right>
        <color indexed="63"/>
      </right>
      <top style="hair">
        <color indexed="8"/>
      </top>
      <bottom style="hair">
        <color indexed="8"/>
      </bottom>
    </border>
    <border>
      <left style="thin">
        <color indexed="8"/>
      </left>
      <right style="thin"/>
      <top style="hair">
        <color indexed="8"/>
      </top>
      <bottom style="hair">
        <color indexed="8"/>
      </bottom>
    </border>
    <border>
      <left style="thin"/>
      <right style="thin"/>
      <top style="hair">
        <color indexed="8"/>
      </top>
      <bottom style="hair">
        <color indexed="8"/>
      </bottom>
    </border>
    <border>
      <left style="thin"/>
      <right style="medium"/>
      <top style="hair">
        <color indexed="8"/>
      </top>
      <bottom style="hair">
        <color indexed="8"/>
      </bottom>
    </border>
    <border>
      <left style="medium"/>
      <right style="medium"/>
      <top style="hair">
        <color indexed="8"/>
      </top>
      <bottom style="hair">
        <color indexed="8"/>
      </bottom>
    </border>
    <border>
      <left>
        <color indexed="63"/>
      </left>
      <right style="thin"/>
      <top style="hair">
        <color indexed="8"/>
      </top>
      <bottom style="hair">
        <color indexed="8"/>
      </bottom>
    </border>
    <border>
      <left style="medium"/>
      <right style="thin"/>
      <top style="hair">
        <color indexed="8"/>
      </top>
      <bottom>
        <color indexed="63"/>
      </bottom>
    </border>
    <border>
      <left>
        <color indexed="63"/>
      </left>
      <right>
        <color indexed="63"/>
      </right>
      <top style="hair">
        <color indexed="8"/>
      </top>
      <bottom>
        <color indexed="63"/>
      </bottom>
    </border>
    <border>
      <left style="thin">
        <color indexed="8"/>
      </left>
      <right style="thin"/>
      <top style="hair">
        <color indexed="8"/>
      </top>
      <bottom>
        <color indexed="63"/>
      </bottom>
    </border>
    <border>
      <left style="thin"/>
      <right style="thin"/>
      <top style="hair">
        <color indexed="8"/>
      </top>
      <bottom>
        <color indexed="63"/>
      </bottom>
    </border>
    <border>
      <left style="thin"/>
      <right style="medium"/>
      <top style="hair">
        <color indexed="8"/>
      </top>
      <bottom>
        <color indexed="63"/>
      </bottom>
    </border>
    <border>
      <left style="medium"/>
      <right style="medium"/>
      <top style="hair">
        <color indexed="8"/>
      </top>
      <bottom>
        <color indexed="63"/>
      </bottom>
    </border>
    <border>
      <left style="medium"/>
      <right style="thin"/>
      <top style="medium"/>
      <bottom style="medium"/>
    </border>
    <border>
      <left>
        <color indexed="63"/>
      </left>
      <right>
        <color indexed="63"/>
      </right>
      <top style="medium"/>
      <bottom style="medium"/>
    </border>
    <border>
      <left style="thin">
        <color indexed="8"/>
      </left>
      <right style="thin"/>
      <top style="medium"/>
      <bottom style="medium"/>
    </border>
    <border>
      <left style="medium"/>
      <right style="medium"/>
      <top style="medium"/>
      <bottom style="medium"/>
    </border>
    <border>
      <left>
        <color indexed="63"/>
      </left>
      <right style="thin"/>
      <top style="double"/>
      <bottom style="hair">
        <color indexed="8"/>
      </bottom>
    </border>
    <border>
      <left>
        <color indexed="63"/>
      </left>
      <right style="thin"/>
      <top style="hair">
        <color indexed="8"/>
      </top>
      <bottom>
        <color indexed="63"/>
      </bottom>
    </border>
    <border>
      <left>
        <color indexed="63"/>
      </left>
      <right>
        <color indexed="63"/>
      </right>
      <top style="medium"/>
      <bottom>
        <color indexed="63"/>
      </bottom>
    </border>
    <border>
      <left style="medium"/>
      <right style="double"/>
      <top style="medium"/>
      <bottom>
        <color indexed="63"/>
      </bottom>
    </border>
    <border>
      <left style="medium"/>
      <right style="double"/>
      <top>
        <color indexed="63"/>
      </top>
      <bottom style="double"/>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7">
    <xf numFmtId="0" fontId="0" fillId="0" borderId="0" xfId="0" applyAlignment="1">
      <alignment vertical="center"/>
    </xf>
    <xf numFmtId="177" fontId="4" fillId="0" borderId="1" xfId="0" applyNumberFormat="1" applyFont="1" applyBorder="1" applyAlignment="1">
      <alignment horizontal="distributed" vertical="center"/>
    </xf>
    <xf numFmtId="177" fontId="4" fillId="0" borderId="2" xfId="0" applyNumberFormat="1" applyFont="1" applyBorder="1" applyAlignment="1">
      <alignment horizontal="distributed" vertical="center"/>
    </xf>
    <xf numFmtId="0" fontId="2" fillId="0" borderId="0" xfId="0" applyFont="1" applyAlignment="1">
      <alignment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9"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2" fillId="0" borderId="12" xfId="0" applyFont="1" applyBorder="1" applyAlignment="1">
      <alignment vertical="center"/>
    </xf>
    <xf numFmtId="0" fontId="3" fillId="0" borderId="0" xfId="0" applyFont="1" applyAlignment="1">
      <alignment horizontal="right" vertical="center"/>
    </xf>
    <xf numFmtId="180" fontId="2" fillId="0" borderId="13" xfId="0" applyNumberFormat="1" applyFont="1" applyBorder="1" applyAlignment="1">
      <alignment vertical="center"/>
    </xf>
    <xf numFmtId="180" fontId="2" fillId="0" borderId="14" xfId="0" applyNumberFormat="1" applyFont="1" applyBorder="1" applyAlignment="1">
      <alignment vertical="center"/>
    </xf>
    <xf numFmtId="184" fontId="2" fillId="0" borderId="15" xfId="0" applyNumberFormat="1" applyFont="1" applyBorder="1" applyAlignment="1">
      <alignment vertical="center"/>
    </xf>
    <xf numFmtId="184" fontId="2" fillId="0" borderId="16" xfId="0" applyNumberFormat="1" applyFont="1" applyBorder="1" applyAlignment="1">
      <alignment vertical="center"/>
    </xf>
    <xf numFmtId="186" fontId="2" fillId="0" borderId="12" xfId="16" applyNumberFormat="1" applyFont="1" applyBorder="1" applyAlignment="1">
      <alignment vertical="center"/>
    </xf>
    <xf numFmtId="184" fontId="3" fillId="0" borderId="0" xfId="0" applyNumberFormat="1" applyFont="1" applyFill="1" applyBorder="1" applyAlignment="1">
      <alignment vertical="top"/>
    </xf>
    <xf numFmtId="0" fontId="2" fillId="0" borderId="0" xfId="0" applyFont="1" applyBorder="1" applyAlignment="1">
      <alignment vertical="center"/>
    </xf>
    <xf numFmtId="0" fontId="6" fillId="0" borderId="0" xfId="0" applyFont="1" applyAlignment="1">
      <alignment vertical="center"/>
    </xf>
    <xf numFmtId="0" fontId="2" fillId="0" borderId="17" xfId="0" applyFont="1" applyBorder="1" applyAlignment="1">
      <alignment vertical="center"/>
    </xf>
    <xf numFmtId="180" fontId="2" fillId="0" borderId="18" xfId="0" applyNumberFormat="1" applyFont="1" applyBorder="1" applyAlignment="1">
      <alignment vertical="center"/>
    </xf>
    <xf numFmtId="0" fontId="2" fillId="0" borderId="19" xfId="0" applyFont="1" applyBorder="1" applyAlignment="1">
      <alignment vertical="center"/>
    </xf>
    <xf numFmtId="185" fontId="2" fillId="0" borderId="20" xfId="0" applyNumberFormat="1" applyFont="1" applyFill="1" applyBorder="1" applyAlignment="1">
      <alignment vertical="center"/>
    </xf>
    <xf numFmtId="185" fontId="2" fillId="0" borderId="21" xfId="0" applyNumberFormat="1" applyFont="1" applyFill="1" applyBorder="1" applyAlignment="1">
      <alignment vertical="center"/>
    </xf>
    <xf numFmtId="185" fontId="2" fillId="0" borderId="22" xfId="0" applyNumberFormat="1" applyFont="1" applyFill="1" applyBorder="1" applyAlignment="1">
      <alignment vertical="center"/>
    </xf>
    <xf numFmtId="185" fontId="2" fillId="0" borderId="23" xfId="0" applyNumberFormat="1" applyFont="1" applyFill="1" applyBorder="1" applyAlignment="1">
      <alignment vertical="center"/>
    </xf>
    <xf numFmtId="185" fontId="2" fillId="0" borderId="24" xfId="0" applyNumberFormat="1" applyFont="1" applyFill="1" applyBorder="1" applyAlignment="1">
      <alignment vertical="center"/>
    </xf>
    <xf numFmtId="184" fontId="2" fillId="0" borderId="25"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27" xfId="0" applyNumberFormat="1" applyFont="1" applyFill="1" applyBorder="1" applyAlignment="1">
      <alignment vertical="center"/>
    </xf>
    <xf numFmtId="185" fontId="2" fillId="0" borderId="28" xfId="0" applyNumberFormat="1" applyFont="1" applyFill="1" applyBorder="1" applyAlignment="1">
      <alignment vertical="center"/>
    </xf>
    <xf numFmtId="185" fontId="2" fillId="0" borderId="29" xfId="0" applyNumberFormat="1" applyFont="1" applyFill="1" applyBorder="1" applyAlignment="1">
      <alignment vertical="center"/>
    </xf>
    <xf numFmtId="185" fontId="2" fillId="0" borderId="30" xfId="0" applyNumberFormat="1" applyFont="1" applyFill="1" applyBorder="1" applyAlignment="1">
      <alignment vertical="center"/>
    </xf>
    <xf numFmtId="184" fontId="2" fillId="0" borderId="31" xfId="0" applyNumberFormat="1" applyFont="1" applyFill="1" applyBorder="1" applyAlignment="1">
      <alignment vertical="center"/>
    </xf>
    <xf numFmtId="185" fontId="2" fillId="0" borderId="32" xfId="0" applyNumberFormat="1" applyFont="1" applyFill="1" applyBorder="1" applyAlignment="1">
      <alignment vertical="center"/>
    </xf>
    <xf numFmtId="185" fontId="2" fillId="0" borderId="33" xfId="0" applyNumberFormat="1" applyFont="1" applyFill="1" applyBorder="1" applyAlignment="1">
      <alignment vertical="center"/>
    </xf>
    <xf numFmtId="185" fontId="2" fillId="0" borderId="34" xfId="0" applyNumberFormat="1" applyFont="1" applyFill="1" applyBorder="1" applyAlignment="1">
      <alignment vertical="center"/>
    </xf>
    <xf numFmtId="185" fontId="2" fillId="0" borderId="35" xfId="0" applyNumberFormat="1" applyFont="1" applyFill="1" applyBorder="1" applyAlignment="1">
      <alignment vertical="center"/>
    </xf>
    <xf numFmtId="185" fontId="2" fillId="0" borderId="36" xfId="0" applyNumberFormat="1" applyFont="1" applyFill="1" applyBorder="1" applyAlignment="1">
      <alignment vertical="center"/>
    </xf>
    <xf numFmtId="185" fontId="2" fillId="0" borderId="37" xfId="0" applyNumberFormat="1" applyFont="1" applyFill="1" applyBorder="1" applyAlignment="1">
      <alignment vertical="center"/>
    </xf>
    <xf numFmtId="184" fontId="2" fillId="0" borderId="38" xfId="0" applyNumberFormat="1" applyFont="1" applyFill="1" applyBorder="1" applyAlignment="1">
      <alignment vertical="center"/>
    </xf>
    <xf numFmtId="183" fontId="2" fillId="0" borderId="39" xfId="0" applyNumberFormat="1" applyFont="1" applyBorder="1" applyAlignment="1">
      <alignment vertical="center"/>
    </xf>
    <xf numFmtId="183" fontId="2" fillId="0" borderId="40" xfId="0" applyNumberFormat="1" applyFont="1" applyBorder="1" applyAlignment="1">
      <alignment vertical="center"/>
    </xf>
    <xf numFmtId="183" fontId="2" fillId="0" borderId="41" xfId="0" applyNumberFormat="1" applyFont="1" applyBorder="1" applyAlignment="1">
      <alignment vertical="center"/>
    </xf>
    <xf numFmtId="183" fontId="2" fillId="0" borderId="13" xfId="0" applyNumberFormat="1" applyFont="1" applyBorder="1" applyAlignment="1">
      <alignment vertical="center"/>
    </xf>
    <xf numFmtId="183" fontId="2" fillId="0" borderId="14" xfId="0" applyNumberFormat="1" applyFont="1" applyBorder="1" applyAlignment="1">
      <alignment vertical="center"/>
    </xf>
    <xf numFmtId="186" fontId="2" fillId="0" borderId="42" xfId="16" applyNumberFormat="1" applyFont="1" applyBorder="1" applyAlignment="1">
      <alignment vertical="center"/>
    </xf>
    <xf numFmtId="183" fontId="2" fillId="0" borderId="18" xfId="0" applyNumberFormat="1" applyFont="1" applyBorder="1" applyAlignment="1">
      <alignment vertical="center"/>
    </xf>
    <xf numFmtId="185" fontId="2" fillId="2" borderId="22" xfId="0" applyNumberFormat="1" applyFont="1" applyFill="1" applyBorder="1" applyAlignment="1">
      <alignment vertical="center"/>
    </xf>
    <xf numFmtId="185" fontId="2" fillId="2" borderId="28" xfId="0" applyNumberFormat="1" applyFont="1" applyFill="1" applyBorder="1" applyAlignment="1">
      <alignment vertical="center"/>
    </xf>
    <xf numFmtId="185" fontId="2" fillId="2" borderId="27" xfId="0" applyNumberFormat="1" applyFont="1" applyFill="1" applyBorder="1" applyAlignment="1">
      <alignment vertical="center"/>
    </xf>
    <xf numFmtId="185" fontId="2" fillId="2" borderId="29" xfId="0" applyNumberFormat="1" applyFont="1" applyFill="1" applyBorder="1" applyAlignment="1">
      <alignment vertical="center"/>
    </xf>
    <xf numFmtId="185" fontId="2" fillId="2" borderId="26" xfId="0" applyNumberFormat="1" applyFont="1" applyFill="1" applyBorder="1" applyAlignment="1">
      <alignment vertical="center"/>
    </xf>
    <xf numFmtId="185" fontId="2" fillId="3" borderId="28" xfId="0" applyNumberFormat="1" applyFont="1" applyFill="1" applyBorder="1" applyAlignment="1">
      <alignment vertical="center"/>
    </xf>
    <xf numFmtId="185" fontId="2" fillId="2" borderId="43" xfId="0" applyNumberFormat="1" applyFont="1" applyFill="1" applyBorder="1" applyAlignment="1">
      <alignment vertical="center"/>
    </xf>
    <xf numFmtId="185" fontId="2" fillId="2" borderId="32" xfId="0" applyNumberFormat="1" applyFont="1" applyFill="1" applyBorder="1" applyAlignment="1">
      <alignment vertical="center"/>
    </xf>
    <xf numFmtId="185" fontId="2" fillId="2" borderId="44" xfId="0" applyNumberFormat="1" applyFont="1" applyFill="1" applyBorder="1" applyAlignment="1">
      <alignment vertical="center"/>
    </xf>
    <xf numFmtId="185" fontId="2" fillId="2" borderId="35" xfId="0" applyNumberFormat="1" applyFont="1" applyFill="1" applyBorder="1" applyAlignment="1">
      <alignment vertical="center"/>
    </xf>
    <xf numFmtId="184" fontId="3" fillId="0" borderId="0" xfId="0" applyNumberFormat="1" applyFont="1" applyFill="1" applyBorder="1" applyAlignment="1">
      <alignment horizontal="left" vertical="top"/>
    </xf>
    <xf numFmtId="183" fontId="2" fillId="0" borderId="0" xfId="0" applyNumberFormat="1" applyFont="1" applyAlignment="1">
      <alignment vertical="center"/>
    </xf>
    <xf numFmtId="0" fontId="2" fillId="0" borderId="45" xfId="0" applyFont="1" applyBorder="1" applyAlignment="1">
      <alignment vertical="center"/>
    </xf>
    <xf numFmtId="0" fontId="2" fillId="0" borderId="0" xfId="0" applyFont="1" applyBorder="1" applyAlignment="1">
      <alignment vertical="center"/>
    </xf>
    <xf numFmtId="180" fontId="2" fillId="0" borderId="0" xfId="0" applyNumberFormat="1" applyFont="1" applyBorder="1" applyAlignment="1">
      <alignment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2" fillId="0" borderId="46" xfId="0" applyFont="1" applyBorder="1" applyAlignment="1">
      <alignment horizontal="center" vertical="center" wrapText="1"/>
    </xf>
    <xf numFmtId="0" fontId="0" fillId="0" borderId="47" xfId="0" applyBorder="1" applyAlignment="1">
      <alignment horizontal="center" vertical="center" wrapText="1"/>
    </xf>
    <xf numFmtId="0" fontId="3"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3" fillId="0" borderId="51"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T61"/>
  <sheetViews>
    <sheetView tabSelected="1" view="pageBreakPreview" zoomScaleSheetLayoutView="100" workbookViewId="0" topLeftCell="A3">
      <selection activeCell="Q25" sqref="Q25"/>
    </sheetView>
  </sheetViews>
  <sheetFormatPr defaultColWidth="9.00390625" defaultRowHeight="13.5"/>
  <cols>
    <col min="1" max="1" width="1.4921875" style="3" customWidth="1"/>
    <col min="2" max="2" width="9.25390625" style="3" customWidth="1"/>
    <col min="3" max="3" width="7.00390625" style="3" customWidth="1"/>
    <col min="4" max="4" width="4.875" style="3" customWidth="1"/>
    <col min="5" max="10" width="5.125" style="3" customWidth="1"/>
    <col min="11" max="11" width="4.625" style="3" customWidth="1"/>
    <col min="12" max="12" width="7.00390625" style="3" customWidth="1"/>
    <col min="13" max="13" width="5.625" style="3" customWidth="1"/>
    <col min="14" max="20" width="5.125" style="3" customWidth="1"/>
    <col min="21" max="16384" width="9.00390625" style="3" customWidth="1"/>
  </cols>
  <sheetData>
    <row r="1" ht="12" hidden="1"/>
    <row r="2" ht="12" hidden="1"/>
    <row r="3" spans="2:20" ht="15" thickBot="1">
      <c r="B3" s="23" t="s">
        <v>62</v>
      </c>
      <c r="T3" s="15" t="s">
        <v>61</v>
      </c>
    </row>
    <row r="4" spans="2:20" ht="15.75" customHeight="1">
      <c r="B4" s="71" t="s">
        <v>48</v>
      </c>
      <c r="C4" s="73" t="s">
        <v>57</v>
      </c>
      <c r="D4" s="74"/>
      <c r="E4" s="74"/>
      <c r="F4" s="74"/>
      <c r="G4" s="74"/>
      <c r="H4" s="74"/>
      <c r="I4" s="74"/>
      <c r="J4" s="74"/>
      <c r="K4" s="75"/>
      <c r="L4" s="76" t="s">
        <v>58</v>
      </c>
      <c r="M4" s="74"/>
      <c r="N4" s="74"/>
      <c r="O4" s="74"/>
      <c r="P4" s="74"/>
      <c r="Q4" s="74"/>
      <c r="R4" s="74"/>
      <c r="S4" s="74"/>
      <c r="T4" s="75"/>
    </row>
    <row r="5" spans="2:20" ht="42" customHeight="1" thickBot="1">
      <c r="B5" s="72"/>
      <c r="C5" s="7" t="s">
        <v>59</v>
      </c>
      <c r="D5" s="8">
        <v>0</v>
      </c>
      <c r="E5" s="4" t="s">
        <v>49</v>
      </c>
      <c r="F5" s="4" t="s">
        <v>50</v>
      </c>
      <c r="G5" s="5" t="s">
        <v>51</v>
      </c>
      <c r="H5" s="5" t="s">
        <v>52</v>
      </c>
      <c r="I5" s="5" t="s">
        <v>53</v>
      </c>
      <c r="J5" s="5" t="s">
        <v>54</v>
      </c>
      <c r="K5" s="6" t="s">
        <v>55</v>
      </c>
      <c r="L5" s="9" t="s">
        <v>59</v>
      </c>
      <c r="M5" s="10">
        <v>0</v>
      </c>
      <c r="N5" s="11" t="s">
        <v>49</v>
      </c>
      <c r="O5" s="4" t="s">
        <v>50</v>
      </c>
      <c r="P5" s="12" t="s">
        <v>51</v>
      </c>
      <c r="Q5" s="12" t="s">
        <v>52</v>
      </c>
      <c r="R5" s="12" t="s">
        <v>53</v>
      </c>
      <c r="S5" s="12" t="s">
        <v>54</v>
      </c>
      <c r="T5" s="13" t="s">
        <v>55</v>
      </c>
    </row>
    <row r="6" spans="2:20" ht="17.25" customHeight="1" thickTop="1">
      <c r="B6" s="1" t="s">
        <v>0</v>
      </c>
      <c r="C6" s="18">
        <v>34</v>
      </c>
      <c r="D6" s="27">
        <v>2</v>
      </c>
      <c r="E6" s="28">
        <v>5</v>
      </c>
      <c r="F6" s="53">
        <v>12</v>
      </c>
      <c r="G6" s="30">
        <v>9</v>
      </c>
      <c r="H6" s="30">
        <v>4</v>
      </c>
      <c r="I6" s="30">
        <v>2</v>
      </c>
      <c r="J6" s="30">
        <v>0</v>
      </c>
      <c r="K6" s="31">
        <v>0</v>
      </c>
      <c r="L6" s="32">
        <v>174</v>
      </c>
      <c r="M6" s="59">
        <v>79</v>
      </c>
      <c r="N6" s="28">
        <v>4</v>
      </c>
      <c r="O6" s="29">
        <v>60</v>
      </c>
      <c r="P6" s="30">
        <v>26</v>
      </c>
      <c r="Q6" s="30">
        <v>3</v>
      </c>
      <c r="R6" s="30">
        <v>2</v>
      </c>
      <c r="S6" s="30">
        <v>0</v>
      </c>
      <c r="T6" s="31">
        <v>0</v>
      </c>
    </row>
    <row r="7" spans="2:20" ht="17.25" customHeight="1">
      <c r="B7" s="1" t="s">
        <v>1</v>
      </c>
      <c r="C7" s="19">
        <v>8</v>
      </c>
      <c r="D7" s="33">
        <v>0</v>
      </c>
      <c r="E7" s="34">
        <v>2</v>
      </c>
      <c r="F7" s="54">
        <v>4</v>
      </c>
      <c r="G7" s="36">
        <v>2</v>
      </c>
      <c r="H7" s="36">
        <v>0</v>
      </c>
      <c r="I7" s="36">
        <v>0</v>
      </c>
      <c r="J7" s="36">
        <v>0</v>
      </c>
      <c r="K7" s="37">
        <v>0</v>
      </c>
      <c r="L7" s="38">
        <v>58</v>
      </c>
      <c r="M7" s="60">
        <v>30</v>
      </c>
      <c r="N7" s="34">
        <v>0</v>
      </c>
      <c r="O7" s="35">
        <v>21</v>
      </c>
      <c r="P7" s="36">
        <v>6</v>
      </c>
      <c r="Q7" s="36">
        <v>0</v>
      </c>
      <c r="R7" s="36">
        <v>1</v>
      </c>
      <c r="S7" s="36">
        <v>0</v>
      </c>
      <c r="T7" s="37">
        <v>0</v>
      </c>
    </row>
    <row r="8" spans="2:20" ht="17.25" customHeight="1">
      <c r="B8" s="1" t="s">
        <v>2</v>
      </c>
      <c r="C8" s="19">
        <v>13</v>
      </c>
      <c r="D8" s="57">
        <v>4</v>
      </c>
      <c r="E8" s="34">
        <v>3</v>
      </c>
      <c r="F8" s="35">
        <v>2</v>
      </c>
      <c r="G8" s="36">
        <v>3</v>
      </c>
      <c r="H8" s="36">
        <v>1</v>
      </c>
      <c r="I8" s="36">
        <v>0</v>
      </c>
      <c r="J8" s="36">
        <v>0</v>
      </c>
      <c r="K8" s="37">
        <v>0</v>
      </c>
      <c r="L8" s="38">
        <v>45</v>
      </c>
      <c r="M8" s="60">
        <v>24</v>
      </c>
      <c r="N8" s="34">
        <v>2</v>
      </c>
      <c r="O8" s="35">
        <v>14</v>
      </c>
      <c r="P8" s="36">
        <v>5</v>
      </c>
      <c r="Q8" s="36">
        <v>0</v>
      </c>
      <c r="R8" s="36">
        <v>0</v>
      </c>
      <c r="S8" s="36">
        <v>0</v>
      </c>
      <c r="T8" s="37">
        <v>0</v>
      </c>
    </row>
    <row r="9" spans="2:20" ht="17.25" customHeight="1">
      <c r="B9" s="1" t="s">
        <v>3</v>
      </c>
      <c r="C9" s="19">
        <v>10</v>
      </c>
      <c r="D9" s="33">
        <v>0</v>
      </c>
      <c r="E9" s="34">
        <v>1</v>
      </c>
      <c r="F9" s="54">
        <v>4</v>
      </c>
      <c r="G9" s="36">
        <v>3</v>
      </c>
      <c r="H9" s="36">
        <v>2</v>
      </c>
      <c r="I9" s="36">
        <v>0</v>
      </c>
      <c r="J9" s="36">
        <v>0</v>
      </c>
      <c r="K9" s="37">
        <v>0</v>
      </c>
      <c r="L9" s="38">
        <v>59</v>
      </c>
      <c r="M9" s="60">
        <v>31</v>
      </c>
      <c r="N9" s="34">
        <v>2</v>
      </c>
      <c r="O9" s="35">
        <v>18</v>
      </c>
      <c r="P9" s="36">
        <v>6</v>
      </c>
      <c r="Q9" s="36">
        <v>0</v>
      </c>
      <c r="R9" s="36">
        <v>2</v>
      </c>
      <c r="S9" s="36">
        <v>0</v>
      </c>
      <c r="T9" s="37">
        <v>0</v>
      </c>
    </row>
    <row r="10" spans="2:20" ht="17.25" customHeight="1">
      <c r="B10" s="1" t="s">
        <v>4</v>
      </c>
      <c r="C10" s="19">
        <v>9</v>
      </c>
      <c r="D10" s="33">
        <v>1</v>
      </c>
      <c r="E10" s="34">
        <v>1</v>
      </c>
      <c r="F10" s="54">
        <v>5</v>
      </c>
      <c r="G10" s="36">
        <v>2</v>
      </c>
      <c r="H10" s="36">
        <v>0</v>
      </c>
      <c r="I10" s="36">
        <v>0</v>
      </c>
      <c r="J10" s="36">
        <v>0</v>
      </c>
      <c r="K10" s="37">
        <v>0</v>
      </c>
      <c r="L10" s="38">
        <v>58</v>
      </c>
      <c r="M10" s="60">
        <v>36</v>
      </c>
      <c r="N10" s="34">
        <v>1</v>
      </c>
      <c r="O10" s="35">
        <v>14</v>
      </c>
      <c r="P10" s="36">
        <v>5</v>
      </c>
      <c r="Q10" s="36">
        <v>1</v>
      </c>
      <c r="R10" s="36">
        <v>1</v>
      </c>
      <c r="S10" s="36">
        <v>0</v>
      </c>
      <c r="T10" s="37">
        <v>0</v>
      </c>
    </row>
    <row r="11" spans="2:20" ht="17.25" customHeight="1">
      <c r="B11" s="1" t="s">
        <v>5</v>
      </c>
      <c r="C11" s="19">
        <v>13</v>
      </c>
      <c r="D11" s="33">
        <v>1</v>
      </c>
      <c r="E11" s="55">
        <v>6</v>
      </c>
      <c r="F11" s="35">
        <v>5</v>
      </c>
      <c r="G11" s="36">
        <v>1</v>
      </c>
      <c r="H11" s="36">
        <v>0</v>
      </c>
      <c r="I11" s="36">
        <v>0</v>
      </c>
      <c r="J11" s="36">
        <v>0</v>
      </c>
      <c r="K11" s="37">
        <v>0</v>
      </c>
      <c r="L11" s="38">
        <v>31</v>
      </c>
      <c r="M11" s="60">
        <v>19</v>
      </c>
      <c r="N11" s="34">
        <v>0</v>
      </c>
      <c r="O11" s="35">
        <v>10</v>
      </c>
      <c r="P11" s="36">
        <v>1</v>
      </c>
      <c r="Q11" s="36">
        <v>1</v>
      </c>
      <c r="R11" s="36">
        <v>0</v>
      </c>
      <c r="S11" s="36">
        <v>0</v>
      </c>
      <c r="T11" s="37">
        <v>0</v>
      </c>
    </row>
    <row r="12" spans="2:20" ht="17.25" customHeight="1">
      <c r="B12" s="1" t="s">
        <v>6</v>
      </c>
      <c r="C12" s="19">
        <v>10</v>
      </c>
      <c r="D12" s="33">
        <v>0</v>
      </c>
      <c r="E12" s="55">
        <v>3</v>
      </c>
      <c r="F12" s="54">
        <v>3</v>
      </c>
      <c r="G12" s="56">
        <v>3</v>
      </c>
      <c r="H12" s="36">
        <v>1</v>
      </c>
      <c r="I12" s="36">
        <v>0</v>
      </c>
      <c r="J12" s="36">
        <v>0</v>
      </c>
      <c r="K12" s="37">
        <v>0</v>
      </c>
      <c r="L12" s="38">
        <v>79</v>
      </c>
      <c r="M12" s="60">
        <v>51</v>
      </c>
      <c r="N12" s="34">
        <v>2</v>
      </c>
      <c r="O12" s="35">
        <v>20</v>
      </c>
      <c r="P12" s="36">
        <v>3</v>
      </c>
      <c r="Q12" s="36">
        <v>2</v>
      </c>
      <c r="R12" s="36">
        <v>1</v>
      </c>
      <c r="S12" s="36">
        <v>0</v>
      </c>
      <c r="T12" s="37">
        <v>0</v>
      </c>
    </row>
    <row r="13" spans="2:20" ht="17.25" customHeight="1">
      <c r="B13" s="1" t="s">
        <v>7</v>
      </c>
      <c r="C13" s="19">
        <v>22</v>
      </c>
      <c r="D13" s="33">
        <v>1</v>
      </c>
      <c r="E13" s="34">
        <v>2</v>
      </c>
      <c r="F13" s="54">
        <v>7</v>
      </c>
      <c r="G13" s="36">
        <v>5</v>
      </c>
      <c r="H13" s="36">
        <v>6</v>
      </c>
      <c r="I13" s="36">
        <v>0</v>
      </c>
      <c r="J13" s="36">
        <v>1</v>
      </c>
      <c r="K13" s="37">
        <v>0</v>
      </c>
      <c r="L13" s="38">
        <v>52</v>
      </c>
      <c r="M13" s="60">
        <v>22</v>
      </c>
      <c r="N13" s="34">
        <v>3</v>
      </c>
      <c r="O13" s="35">
        <v>17</v>
      </c>
      <c r="P13" s="36">
        <v>5</v>
      </c>
      <c r="Q13" s="36">
        <v>3</v>
      </c>
      <c r="R13" s="36">
        <v>2</v>
      </c>
      <c r="S13" s="36">
        <v>0</v>
      </c>
      <c r="T13" s="37">
        <v>0</v>
      </c>
    </row>
    <row r="14" spans="2:20" ht="17.25" customHeight="1">
      <c r="B14" s="1" t="s">
        <v>8</v>
      </c>
      <c r="C14" s="19">
        <v>12</v>
      </c>
      <c r="D14" s="33">
        <v>0</v>
      </c>
      <c r="E14" s="34">
        <v>3</v>
      </c>
      <c r="F14" s="35">
        <v>2</v>
      </c>
      <c r="G14" s="56">
        <v>4</v>
      </c>
      <c r="H14" s="36">
        <v>1</v>
      </c>
      <c r="I14" s="36">
        <v>1</v>
      </c>
      <c r="J14" s="36">
        <v>1</v>
      </c>
      <c r="K14" s="37">
        <v>0</v>
      </c>
      <c r="L14" s="38">
        <v>37</v>
      </c>
      <c r="M14" s="39">
        <v>10</v>
      </c>
      <c r="N14" s="34">
        <v>3</v>
      </c>
      <c r="O14" s="54">
        <v>14</v>
      </c>
      <c r="P14" s="36">
        <v>8</v>
      </c>
      <c r="Q14" s="36">
        <v>0</v>
      </c>
      <c r="R14" s="36">
        <v>0</v>
      </c>
      <c r="S14" s="36">
        <v>2</v>
      </c>
      <c r="T14" s="37">
        <v>0</v>
      </c>
    </row>
    <row r="15" spans="2:20" ht="17.25" customHeight="1">
      <c r="B15" s="1" t="s">
        <v>9</v>
      </c>
      <c r="C15" s="19">
        <v>11</v>
      </c>
      <c r="D15" s="33">
        <v>2</v>
      </c>
      <c r="E15" s="34">
        <v>1</v>
      </c>
      <c r="F15" s="54">
        <v>5</v>
      </c>
      <c r="G15" s="36">
        <v>1</v>
      </c>
      <c r="H15" s="36">
        <v>2</v>
      </c>
      <c r="I15" s="36">
        <v>0</v>
      </c>
      <c r="J15" s="36">
        <v>0</v>
      </c>
      <c r="K15" s="37">
        <v>0</v>
      </c>
      <c r="L15" s="38">
        <v>55</v>
      </c>
      <c r="M15" s="60">
        <v>27</v>
      </c>
      <c r="N15" s="34">
        <v>0</v>
      </c>
      <c r="O15" s="35">
        <v>15</v>
      </c>
      <c r="P15" s="36">
        <v>11</v>
      </c>
      <c r="Q15" s="36">
        <v>2</v>
      </c>
      <c r="R15" s="36">
        <v>0</v>
      </c>
      <c r="S15" s="36">
        <v>0</v>
      </c>
      <c r="T15" s="37">
        <v>0</v>
      </c>
    </row>
    <row r="16" spans="2:20" ht="17.25" customHeight="1">
      <c r="B16" s="1" t="s">
        <v>10</v>
      </c>
      <c r="C16" s="19">
        <v>41</v>
      </c>
      <c r="D16" s="33">
        <v>1</v>
      </c>
      <c r="E16" s="34">
        <v>1</v>
      </c>
      <c r="F16" s="35">
        <v>4</v>
      </c>
      <c r="G16" s="56">
        <v>8</v>
      </c>
      <c r="H16" s="56">
        <v>8</v>
      </c>
      <c r="I16" s="36">
        <v>7</v>
      </c>
      <c r="J16" s="56">
        <v>8</v>
      </c>
      <c r="K16" s="37">
        <v>4</v>
      </c>
      <c r="L16" s="38">
        <v>49</v>
      </c>
      <c r="M16" s="39">
        <v>7</v>
      </c>
      <c r="N16" s="34">
        <v>1</v>
      </c>
      <c r="O16" s="54">
        <v>11</v>
      </c>
      <c r="P16" s="56">
        <v>15</v>
      </c>
      <c r="Q16" s="36">
        <v>8</v>
      </c>
      <c r="R16" s="36">
        <v>3</v>
      </c>
      <c r="S16" s="36">
        <v>1</v>
      </c>
      <c r="T16" s="37">
        <v>3</v>
      </c>
    </row>
    <row r="17" spans="2:20" ht="17.25" customHeight="1">
      <c r="B17" s="1" t="s">
        <v>11</v>
      </c>
      <c r="C17" s="19">
        <v>33</v>
      </c>
      <c r="D17" s="33">
        <v>1</v>
      </c>
      <c r="E17" s="34">
        <v>6</v>
      </c>
      <c r="F17" s="35">
        <v>6</v>
      </c>
      <c r="G17" s="36">
        <v>4</v>
      </c>
      <c r="H17" s="56">
        <v>10</v>
      </c>
      <c r="I17" s="36">
        <v>2</v>
      </c>
      <c r="J17" s="36">
        <v>2</v>
      </c>
      <c r="K17" s="37">
        <v>2</v>
      </c>
      <c r="L17" s="38">
        <v>46</v>
      </c>
      <c r="M17" s="39">
        <v>16</v>
      </c>
      <c r="N17" s="34">
        <v>0</v>
      </c>
      <c r="O17" s="54">
        <v>20</v>
      </c>
      <c r="P17" s="36">
        <v>8</v>
      </c>
      <c r="Q17" s="36">
        <v>2</v>
      </c>
      <c r="R17" s="36">
        <v>0</v>
      </c>
      <c r="S17" s="36">
        <v>0</v>
      </c>
      <c r="T17" s="37">
        <v>0</v>
      </c>
    </row>
    <row r="18" spans="2:20" ht="17.25" customHeight="1">
      <c r="B18" s="1" t="s">
        <v>12</v>
      </c>
      <c r="C18" s="19">
        <v>49</v>
      </c>
      <c r="D18" s="33">
        <v>0</v>
      </c>
      <c r="E18" s="34">
        <v>0</v>
      </c>
      <c r="F18" s="35">
        <v>1</v>
      </c>
      <c r="G18" s="36">
        <v>4</v>
      </c>
      <c r="H18" s="56">
        <v>13</v>
      </c>
      <c r="I18" s="56">
        <v>13</v>
      </c>
      <c r="J18" s="36">
        <v>11</v>
      </c>
      <c r="K18" s="37">
        <v>7</v>
      </c>
      <c r="L18" s="38">
        <v>13</v>
      </c>
      <c r="M18" s="60">
        <v>6</v>
      </c>
      <c r="N18" s="34">
        <v>0</v>
      </c>
      <c r="O18" s="35">
        <v>1</v>
      </c>
      <c r="P18" s="36">
        <v>4</v>
      </c>
      <c r="Q18" s="36">
        <v>1</v>
      </c>
      <c r="R18" s="36">
        <v>0</v>
      </c>
      <c r="S18" s="36">
        <v>1</v>
      </c>
      <c r="T18" s="37">
        <v>0</v>
      </c>
    </row>
    <row r="19" spans="2:20" ht="17.25" customHeight="1">
      <c r="B19" s="1" t="s">
        <v>13</v>
      </c>
      <c r="C19" s="19">
        <v>19</v>
      </c>
      <c r="D19" s="33">
        <v>0</v>
      </c>
      <c r="E19" s="34">
        <v>0</v>
      </c>
      <c r="F19" s="35">
        <v>0</v>
      </c>
      <c r="G19" s="36">
        <v>4</v>
      </c>
      <c r="H19" s="56">
        <v>7</v>
      </c>
      <c r="I19" s="36">
        <v>3</v>
      </c>
      <c r="J19" s="36">
        <v>4</v>
      </c>
      <c r="K19" s="37">
        <v>1</v>
      </c>
      <c r="L19" s="38">
        <v>18</v>
      </c>
      <c r="M19" s="39">
        <v>1</v>
      </c>
      <c r="N19" s="34">
        <v>0</v>
      </c>
      <c r="O19" s="35">
        <v>4</v>
      </c>
      <c r="P19" s="56">
        <v>4</v>
      </c>
      <c r="Q19" s="36">
        <v>1</v>
      </c>
      <c r="R19" s="36">
        <v>3</v>
      </c>
      <c r="S19" s="36">
        <v>1</v>
      </c>
      <c r="T19" s="37">
        <v>4</v>
      </c>
    </row>
    <row r="20" spans="2:20" ht="17.25" customHeight="1">
      <c r="B20" s="1" t="s">
        <v>14</v>
      </c>
      <c r="C20" s="19">
        <v>23</v>
      </c>
      <c r="D20" s="33">
        <v>2</v>
      </c>
      <c r="E20" s="34">
        <v>6</v>
      </c>
      <c r="F20" s="54">
        <v>9</v>
      </c>
      <c r="G20" s="36">
        <v>5</v>
      </c>
      <c r="H20" s="36">
        <v>1</v>
      </c>
      <c r="I20" s="36">
        <v>0</v>
      </c>
      <c r="J20" s="36">
        <v>0</v>
      </c>
      <c r="K20" s="37">
        <v>0</v>
      </c>
      <c r="L20" s="38">
        <v>69</v>
      </c>
      <c r="M20" s="60">
        <v>34</v>
      </c>
      <c r="N20" s="34">
        <v>0</v>
      </c>
      <c r="O20" s="35">
        <v>27</v>
      </c>
      <c r="P20" s="36">
        <v>4</v>
      </c>
      <c r="Q20" s="36">
        <v>2</v>
      </c>
      <c r="R20" s="36">
        <v>0</v>
      </c>
      <c r="S20" s="36">
        <v>1</v>
      </c>
      <c r="T20" s="37">
        <v>1</v>
      </c>
    </row>
    <row r="21" spans="2:20" ht="17.25" customHeight="1">
      <c r="B21" s="1" t="s">
        <v>15</v>
      </c>
      <c r="C21" s="19">
        <v>10</v>
      </c>
      <c r="D21" s="33">
        <v>1</v>
      </c>
      <c r="E21" s="34">
        <v>2</v>
      </c>
      <c r="F21" s="54">
        <v>6</v>
      </c>
      <c r="G21" s="36">
        <v>1</v>
      </c>
      <c r="H21" s="36">
        <v>0</v>
      </c>
      <c r="I21" s="36">
        <v>0</v>
      </c>
      <c r="J21" s="36">
        <v>0</v>
      </c>
      <c r="K21" s="37">
        <v>0</v>
      </c>
      <c r="L21" s="38">
        <v>17</v>
      </c>
      <c r="M21" s="39">
        <v>5</v>
      </c>
      <c r="N21" s="34">
        <v>0</v>
      </c>
      <c r="O21" s="54">
        <v>8</v>
      </c>
      <c r="P21" s="36">
        <v>1</v>
      </c>
      <c r="Q21" s="36">
        <v>3</v>
      </c>
      <c r="R21" s="36">
        <v>0</v>
      </c>
      <c r="S21" s="36">
        <v>0</v>
      </c>
      <c r="T21" s="37">
        <v>0</v>
      </c>
    </row>
    <row r="22" spans="2:20" ht="17.25" customHeight="1">
      <c r="B22" s="1" t="s">
        <v>16</v>
      </c>
      <c r="C22" s="19">
        <v>9</v>
      </c>
      <c r="D22" s="33">
        <v>1</v>
      </c>
      <c r="E22" s="34">
        <v>1</v>
      </c>
      <c r="F22" s="54">
        <v>4</v>
      </c>
      <c r="G22" s="56">
        <v>2</v>
      </c>
      <c r="H22" s="36">
        <v>1</v>
      </c>
      <c r="I22" s="36">
        <v>0</v>
      </c>
      <c r="J22" s="36">
        <v>0</v>
      </c>
      <c r="K22" s="37">
        <v>0</v>
      </c>
      <c r="L22" s="38">
        <v>27</v>
      </c>
      <c r="M22" s="60">
        <v>16</v>
      </c>
      <c r="N22" s="34">
        <v>0</v>
      </c>
      <c r="O22" s="35">
        <v>9</v>
      </c>
      <c r="P22" s="36">
        <v>2</v>
      </c>
      <c r="Q22" s="36">
        <v>0</v>
      </c>
      <c r="R22" s="36">
        <v>0</v>
      </c>
      <c r="S22" s="36">
        <v>0</v>
      </c>
      <c r="T22" s="37">
        <v>0</v>
      </c>
    </row>
    <row r="23" spans="2:20" ht="17.25" customHeight="1">
      <c r="B23" s="1" t="s">
        <v>17</v>
      </c>
      <c r="C23" s="19">
        <v>8</v>
      </c>
      <c r="D23" s="33">
        <v>1</v>
      </c>
      <c r="E23" s="34">
        <v>1</v>
      </c>
      <c r="F23" s="54">
        <v>5</v>
      </c>
      <c r="G23" s="36">
        <v>1</v>
      </c>
      <c r="H23" s="36">
        <v>0</v>
      </c>
      <c r="I23" s="36">
        <v>0</v>
      </c>
      <c r="J23" s="36">
        <v>0</v>
      </c>
      <c r="K23" s="37">
        <v>0</v>
      </c>
      <c r="L23" s="38">
        <v>26</v>
      </c>
      <c r="M23" s="60">
        <v>17</v>
      </c>
      <c r="N23" s="34">
        <v>0</v>
      </c>
      <c r="O23" s="35">
        <v>6</v>
      </c>
      <c r="P23" s="36">
        <v>3</v>
      </c>
      <c r="Q23" s="36">
        <v>0</v>
      </c>
      <c r="R23" s="36">
        <v>0</v>
      </c>
      <c r="S23" s="36">
        <v>0</v>
      </c>
      <c r="T23" s="37">
        <v>0</v>
      </c>
    </row>
    <row r="24" spans="2:20" ht="17.25" customHeight="1">
      <c r="B24" s="1" t="s">
        <v>18</v>
      </c>
      <c r="C24" s="19">
        <v>11</v>
      </c>
      <c r="D24" s="33">
        <v>1</v>
      </c>
      <c r="E24" s="34">
        <v>2</v>
      </c>
      <c r="F24" s="54">
        <v>4</v>
      </c>
      <c r="G24" s="36">
        <v>1</v>
      </c>
      <c r="H24" s="36">
        <v>3</v>
      </c>
      <c r="I24" s="36">
        <v>0</v>
      </c>
      <c r="J24" s="36">
        <v>0</v>
      </c>
      <c r="K24" s="37">
        <v>0</v>
      </c>
      <c r="L24" s="38">
        <v>30</v>
      </c>
      <c r="M24" s="60">
        <v>13</v>
      </c>
      <c r="N24" s="34">
        <v>3</v>
      </c>
      <c r="O24" s="54">
        <v>8</v>
      </c>
      <c r="P24" s="36">
        <v>2</v>
      </c>
      <c r="Q24" s="36">
        <v>2</v>
      </c>
      <c r="R24" s="36">
        <v>2</v>
      </c>
      <c r="S24" s="36">
        <v>0</v>
      </c>
      <c r="T24" s="37">
        <v>0</v>
      </c>
    </row>
    <row r="25" spans="2:20" ht="17.25" customHeight="1">
      <c r="B25" s="1" t="s">
        <v>19</v>
      </c>
      <c r="C25" s="19">
        <v>18</v>
      </c>
      <c r="D25" s="33">
        <v>0</v>
      </c>
      <c r="E25" s="34">
        <v>0</v>
      </c>
      <c r="F25" s="54">
        <v>5</v>
      </c>
      <c r="G25" s="56">
        <v>6</v>
      </c>
      <c r="H25" s="56">
        <v>5</v>
      </c>
      <c r="I25" s="36">
        <v>2</v>
      </c>
      <c r="J25" s="36">
        <v>0</v>
      </c>
      <c r="K25" s="37">
        <v>0</v>
      </c>
      <c r="L25" s="38">
        <v>99</v>
      </c>
      <c r="M25" s="39">
        <v>29</v>
      </c>
      <c r="N25" s="34">
        <v>0</v>
      </c>
      <c r="O25" s="54">
        <v>32</v>
      </c>
      <c r="P25" s="36">
        <v>19</v>
      </c>
      <c r="Q25" s="36">
        <v>12</v>
      </c>
      <c r="R25" s="36">
        <v>3</v>
      </c>
      <c r="S25" s="36">
        <v>4</v>
      </c>
      <c r="T25" s="37">
        <v>0</v>
      </c>
    </row>
    <row r="26" spans="2:20" ht="17.25" customHeight="1">
      <c r="B26" s="1" t="s">
        <v>20</v>
      </c>
      <c r="C26" s="19">
        <v>20</v>
      </c>
      <c r="D26" s="33">
        <v>0</v>
      </c>
      <c r="E26" s="34">
        <v>4</v>
      </c>
      <c r="F26" s="54">
        <v>7</v>
      </c>
      <c r="G26" s="36">
        <v>5</v>
      </c>
      <c r="H26" s="36">
        <v>4</v>
      </c>
      <c r="I26" s="36">
        <v>0</v>
      </c>
      <c r="J26" s="36">
        <v>0</v>
      </c>
      <c r="K26" s="37">
        <v>0</v>
      </c>
      <c r="L26" s="38">
        <v>54</v>
      </c>
      <c r="M26" s="60">
        <v>25</v>
      </c>
      <c r="N26" s="34">
        <v>0</v>
      </c>
      <c r="O26" s="35">
        <v>16</v>
      </c>
      <c r="P26" s="36">
        <v>8</v>
      </c>
      <c r="Q26" s="36">
        <v>3</v>
      </c>
      <c r="R26" s="36">
        <v>1</v>
      </c>
      <c r="S26" s="36">
        <v>1</v>
      </c>
      <c r="T26" s="37">
        <v>0</v>
      </c>
    </row>
    <row r="27" spans="2:20" ht="17.25" customHeight="1">
      <c r="B27" s="1" t="s">
        <v>21</v>
      </c>
      <c r="C27" s="19">
        <v>22</v>
      </c>
      <c r="D27" s="33">
        <v>1</v>
      </c>
      <c r="E27" s="34">
        <v>2</v>
      </c>
      <c r="F27" s="54">
        <v>10</v>
      </c>
      <c r="G27" s="36">
        <v>9</v>
      </c>
      <c r="H27" s="36">
        <v>0</v>
      </c>
      <c r="I27" s="36">
        <v>0</v>
      </c>
      <c r="J27" s="36">
        <v>0</v>
      </c>
      <c r="K27" s="37">
        <v>0</v>
      </c>
      <c r="L27" s="38">
        <v>47</v>
      </c>
      <c r="M27" s="39">
        <v>17</v>
      </c>
      <c r="N27" s="34">
        <v>0</v>
      </c>
      <c r="O27" s="54">
        <v>19</v>
      </c>
      <c r="P27" s="36">
        <v>9</v>
      </c>
      <c r="Q27" s="36">
        <v>2</v>
      </c>
      <c r="R27" s="36">
        <v>0</v>
      </c>
      <c r="S27" s="36">
        <v>0</v>
      </c>
      <c r="T27" s="37">
        <v>0</v>
      </c>
    </row>
    <row r="28" spans="2:20" ht="17.25" customHeight="1">
      <c r="B28" s="1" t="s">
        <v>22</v>
      </c>
      <c r="C28" s="19">
        <v>32</v>
      </c>
      <c r="D28" s="33">
        <v>2</v>
      </c>
      <c r="E28" s="34">
        <v>2</v>
      </c>
      <c r="F28" s="35">
        <v>7</v>
      </c>
      <c r="G28" s="56">
        <v>14</v>
      </c>
      <c r="H28" s="36">
        <v>5</v>
      </c>
      <c r="I28" s="36">
        <v>2</v>
      </c>
      <c r="J28" s="36">
        <v>0</v>
      </c>
      <c r="K28" s="37">
        <v>0</v>
      </c>
      <c r="L28" s="38">
        <v>55</v>
      </c>
      <c r="M28" s="39">
        <v>14</v>
      </c>
      <c r="N28" s="34">
        <v>0</v>
      </c>
      <c r="O28" s="54">
        <v>18</v>
      </c>
      <c r="P28" s="36">
        <v>12</v>
      </c>
      <c r="Q28" s="36">
        <v>7</v>
      </c>
      <c r="R28" s="36">
        <v>3</v>
      </c>
      <c r="S28" s="36">
        <v>1</v>
      </c>
      <c r="T28" s="37">
        <v>0</v>
      </c>
    </row>
    <row r="29" spans="2:20" ht="17.25" customHeight="1">
      <c r="B29" s="1" t="s">
        <v>23</v>
      </c>
      <c r="C29" s="19">
        <v>15</v>
      </c>
      <c r="D29" s="33">
        <v>1</v>
      </c>
      <c r="E29" s="34">
        <v>0</v>
      </c>
      <c r="F29" s="54">
        <v>6</v>
      </c>
      <c r="G29" s="56">
        <v>5</v>
      </c>
      <c r="H29" s="36">
        <v>2</v>
      </c>
      <c r="I29" s="36">
        <v>0</v>
      </c>
      <c r="J29" s="36">
        <v>1</v>
      </c>
      <c r="K29" s="37">
        <v>0</v>
      </c>
      <c r="L29" s="38">
        <v>40</v>
      </c>
      <c r="M29" s="39">
        <v>13</v>
      </c>
      <c r="N29" s="34">
        <v>0</v>
      </c>
      <c r="O29" s="54">
        <v>18</v>
      </c>
      <c r="P29" s="36">
        <v>5</v>
      </c>
      <c r="Q29" s="36">
        <v>2</v>
      </c>
      <c r="R29" s="36">
        <v>0</v>
      </c>
      <c r="S29" s="36">
        <v>2</v>
      </c>
      <c r="T29" s="37">
        <v>0</v>
      </c>
    </row>
    <row r="30" spans="2:20" ht="17.25" customHeight="1">
      <c r="B30" s="1" t="s">
        <v>24</v>
      </c>
      <c r="C30" s="19">
        <v>11</v>
      </c>
      <c r="D30" s="33">
        <v>1</v>
      </c>
      <c r="E30" s="34">
        <v>0</v>
      </c>
      <c r="F30" s="54">
        <v>4</v>
      </c>
      <c r="G30" s="36">
        <v>1</v>
      </c>
      <c r="H30" s="56">
        <v>3</v>
      </c>
      <c r="I30" s="36">
        <v>1</v>
      </c>
      <c r="J30" s="36">
        <v>1</v>
      </c>
      <c r="K30" s="37">
        <v>0</v>
      </c>
      <c r="L30" s="38">
        <v>33</v>
      </c>
      <c r="M30" s="39">
        <v>9</v>
      </c>
      <c r="N30" s="34">
        <v>0</v>
      </c>
      <c r="O30" s="54">
        <v>15</v>
      </c>
      <c r="P30" s="36">
        <v>4</v>
      </c>
      <c r="Q30" s="36">
        <v>3</v>
      </c>
      <c r="R30" s="36">
        <v>1</v>
      </c>
      <c r="S30" s="36">
        <v>1</v>
      </c>
      <c r="T30" s="37">
        <v>0</v>
      </c>
    </row>
    <row r="31" spans="2:20" ht="17.25" customHeight="1">
      <c r="B31" s="1" t="s">
        <v>25</v>
      </c>
      <c r="C31" s="19">
        <v>13</v>
      </c>
      <c r="D31" s="33">
        <v>0</v>
      </c>
      <c r="E31" s="34">
        <v>2</v>
      </c>
      <c r="F31" s="35">
        <v>1</v>
      </c>
      <c r="G31" s="36">
        <v>2</v>
      </c>
      <c r="H31" s="56">
        <v>5</v>
      </c>
      <c r="I31" s="36">
        <v>2</v>
      </c>
      <c r="J31" s="36">
        <v>1</v>
      </c>
      <c r="K31" s="37">
        <v>0</v>
      </c>
      <c r="L31" s="38">
        <v>26</v>
      </c>
      <c r="M31" s="39">
        <v>4</v>
      </c>
      <c r="N31" s="34">
        <v>0</v>
      </c>
      <c r="O31" s="54">
        <v>12</v>
      </c>
      <c r="P31" s="36">
        <v>4</v>
      </c>
      <c r="Q31" s="36">
        <v>2</v>
      </c>
      <c r="R31" s="36">
        <v>1</v>
      </c>
      <c r="S31" s="36">
        <v>2</v>
      </c>
      <c r="T31" s="37">
        <v>1</v>
      </c>
    </row>
    <row r="32" spans="2:20" ht="17.25" customHeight="1">
      <c r="B32" s="1" t="s">
        <v>26</v>
      </c>
      <c r="C32" s="19">
        <v>33</v>
      </c>
      <c r="D32" s="33">
        <v>0</v>
      </c>
      <c r="E32" s="34">
        <v>0</v>
      </c>
      <c r="F32" s="35">
        <v>3</v>
      </c>
      <c r="G32" s="36">
        <v>6</v>
      </c>
      <c r="H32" s="56">
        <v>15</v>
      </c>
      <c r="I32" s="36">
        <v>8</v>
      </c>
      <c r="J32" s="36">
        <v>0</v>
      </c>
      <c r="K32" s="37">
        <v>1</v>
      </c>
      <c r="L32" s="38">
        <v>11</v>
      </c>
      <c r="M32" s="39">
        <v>0</v>
      </c>
      <c r="N32" s="34">
        <v>0</v>
      </c>
      <c r="O32" s="54">
        <v>3</v>
      </c>
      <c r="P32" s="36">
        <v>2</v>
      </c>
      <c r="Q32" s="36">
        <v>2</v>
      </c>
      <c r="R32" s="56">
        <v>3</v>
      </c>
      <c r="S32" s="36">
        <v>0</v>
      </c>
      <c r="T32" s="37">
        <v>1</v>
      </c>
    </row>
    <row r="33" spans="2:20" ht="17.25" customHeight="1">
      <c r="B33" s="1" t="s">
        <v>27</v>
      </c>
      <c r="C33" s="19">
        <v>24</v>
      </c>
      <c r="D33" s="33">
        <v>0</v>
      </c>
      <c r="E33" s="34">
        <v>3</v>
      </c>
      <c r="F33" s="35">
        <v>5</v>
      </c>
      <c r="G33" s="56">
        <v>7</v>
      </c>
      <c r="H33" s="36">
        <v>4</v>
      </c>
      <c r="I33" s="36">
        <v>4</v>
      </c>
      <c r="J33" s="36">
        <v>1</v>
      </c>
      <c r="K33" s="37">
        <v>0</v>
      </c>
      <c r="L33" s="38">
        <v>56</v>
      </c>
      <c r="M33" s="39">
        <v>22</v>
      </c>
      <c r="N33" s="34">
        <v>0</v>
      </c>
      <c r="O33" s="54">
        <v>19</v>
      </c>
      <c r="P33" s="36">
        <v>6</v>
      </c>
      <c r="Q33" s="36">
        <v>5</v>
      </c>
      <c r="R33" s="36">
        <v>0</v>
      </c>
      <c r="S33" s="36">
        <v>2</v>
      </c>
      <c r="T33" s="37">
        <v>2</v>
      </c>
    </row>
    <row r="34" spans="2:20" ht="17.25" customHeight="1">
      <c r="B34" s="1" t="s">
        <v>28</v>
      </c>
      <c r="C34" s="19">
        <v>11</v>
      </c>
      <c r="D34" s="33">
        <v>1</v>
      </c>
      <c r="E34" s="34">
        <v>1</v>
      </c>
      <c r="F34" s="35">
        <v>2</v>
      </c>
      <c r="G34" s="56">
        <v>3</v>
      </c>
      <c r="H34" s="36">
        <v>2</v>
      </c>
      <c r="I34" s="36">
        <v>0</v>
      </c>
      <c r="J34" s="36">
        <v>2</v>
      </c>
      <c r="K34" s="37">
        <v>0</v>
      </c>
      <c r="L34" s="38">
        <v>35</v>
      </c>
      <c r="M34" s="60">
        <v>22</v>
      </c>
      <c r="N34" s="34">
        <v>0</v>
      </c>
      <c r="O34" s="35">
        <v>6</v>
      </c>
      <c r="P34" s="36">
        <v>4</v>
      </c>
      <c r="Q34" s="36">
        <v>0</v>
      </c>
      <c r="R34" s="36">
        <v>1</v>
      </c>
      <c r="S34" s="36">
        <v>1</v>
      </c>
      <c r="T34" s="37">
        <v>1</v>
      </c>
    </row>
    <row r="35" spans="2:20" ht="17.25" customHeight="1">
      <c r="B35" s="1" t="s">
        <v>29</v>
      </c>
      <c r="C35" s="19">
        <v>7</v>
      </c>
      <c r="D35" s="57">
        <v>2</v>
      </c>
      <c r="E35" s="34">
        <v>0</v>
      </c>
      <c r="F35" s="35">
        <v>3</v>
      </c>
      <c r="G35" s="36">
        <v>1</v>
      </c>
      <c r="H35" s="36">
        <v>1</v>
      </c>
      <c r="I35" s="36">
        <v>0</v>
      </c>
      <c r="J35" s="36">
        <v>0</v>
      </c>
      <c r="K35" s="37">
        <v>0</v>
      </c>
      <c r="L35" s="38">
        <v>42</v>
      </c>
      <c r="M35" s="60">
        <v>22</v>
      </c>
      <c r="N35" s="34">
        <v>0</v>
      </c>
      <c r="O35" s="35">
        <v>12</v>
      </c>
      <c r="P35" s="36">
        <v>6</v>
      </c>
      <c r="Q35" s="36">
        <v>2</v>
      </c>
      <c r="R35" s="36">
        <v>0</v>
      </c>
      <c r="S35" s="36">
        <v>0</v>
      </c>
      <c r="T35" s="37">
        <v>0</v>
      </c>
    </row>
    <row r="36" spans="2:20" ht="17.25" customHeight="1">
      <c r="B36" s="1" t="s">
        <v>30</v>
      </c>
      <c r="C36" s="19">
        <v>4</v>
      </c>
      <c r="D36" s="33">
        <v>0</v>
      </c>
      <c r="E36" s="34">
        <v>0</v>
      </c>
      <c r="F36" s="54">
        <v>2</v>
      </c>
      <c r="G36" s="36">
        <v>1</v>
      </c>
      <c r="H36" s="36">
        <v>0</v>
      </c>
      <c r="I36" s="36">
        <v>1</v>
      </c>
      <c r="J36" s="36">
        <v>0</v>
      </c>
      <c r="K36" s="37">
        <v>0</v>
      </c>
      <c r="L36" s="38">
        <v>23</v>
      </c>
      <c r="M36" s="39">
        <v>6</v>
      </c>
      <c r="N36" s="34">
        <v>2</v>
      </c>
      <c r="O36" s="54">
        <v>8</v>
      </c>
      <c r="P36" s="36">
        <v>6</v>
      </c>
      <c r="Q36" s="36">
        <v>0</v>
      </c>
      <c r="R36" s="36">
        <v>0</v>
      </c>
      <c r="S36" s="36">
        <v>1</v>
      </c>
      <c r="T36" s="37">
        <v>0</v>
      </c>
    </row>
    <row r="37" spans="2:20" ht="17.25" customHeight="1">
      <c r="B37" s="1" t="s">
        <v>31</v>
      </c>
      <c r="C37" s="19">
        <v>9</v>
      </c>
      <c r="D37" s="33">
        <v>0</v>
      </c>
      <c r="E37" s="55">
        <v>2</v>
      </c>
      <c r="F37" s="35">
        <v>5</v>
      </c>
      <c r="G37" s="36">
        <v>2</v>
      </c>
      <c r="H37" s="36">
        <v>0</v>
      </c>
      <c r="I37" s="36">
        <v>0</v>
      </c>
      <c r="J37" s="36">
        <v>0</v>
      </c>
      <c r="K37" s="37">
        <v>0</v>
      </c>
      <c r="L37" s="38">
        <v>34</v>
      </c>
      <c r="M37" s="60">
        <v>14</v>
      </c>
      <c r="N37" s="34">
        <v>0</v>
      </c>
      <c r="O37" s="35">
        <v>12</v>
      </c>
      <c r="P37" s="36">
        <v>5</v>
      </c>
      <c r="Q37" s="36">
        <v>2</v>
      </c>
      <c r="R37" s="36">
        <v>0</v>
      </c>
      <c r="S37" s="36">
        <v>1</v>
      </c>
      <c r="T37" s="37">
        <v>0</v>
      </c>
    </row>
    <row r="38" spans="2:20" ht="17.25" customHeight="1">
      <c r="B38" s="1" t="s">
        <v>32</v>
      </c>
      <c r="C38" s="19">
        <v>11</v>
      </c>
      <c r="D38" s="33">
        <v>1</v>
      </c>
      <c r="E38" s="34">
        <v>1</v>
      </c>
      <c r="F38" s="35">
        <v>1</v>
      </c>
      <c r="G38" s="56">
        <v>6</v>
      </c>
      <c r="H38" s="36">
        <v>2</v>
      </c>
      <c r="I38" s="36">
        <v>0</v>
      </c>
      <c r="J38" s="36">
        <v>0</v>
      </c>
      <c r="K38" s="37">
        <v>0</v>
      </c>
      <c r="L38" s="38">
        <v>60</v>
      </c>
      <c r="M38" s="60">
        <v>27</v>
      </c>
      <c r="N38" s="34">
        <v>0</v>
      </c>
      <c r="O38" s="35">
        <v>14</v>
      </c>
      <c r="P38" s="36">
        <v>11</v>
      </c>
      <c r="Q38" s="36">
        <v>2</v>
      </c>
      <c r="R38" s="36">
        <v>5</v>
      </c>
      <c r="S38" s="36">
        <v>0</v>
      </c>
      <c r="T38" s="37">
        <v>1</v>
      </c>
    </row>
    <row r="39" spans="2:20" ht="17.25" customHeight="1">
      <c r="B39" s="1" t="s">
        <v>33</v>
      </c>
      <c r="C39" s="19">
        <v>15</v>
      </c>
      <c r="D39" s="33">
        <v>1</v>
      </c>
      <c r="E39" s="34">
        <v>3</v>
      </c>
      <c r="F39" s="54">
        <v>7</v>
      </c>
      <c r="G39" s="36">
        <v>4</v>
      </c>
      <c r="H39" s="36">
        <v>0</v>
      </c>
      <c r="I39" s="36">
        <v>0</v>
      </c>
      <c r="J39" s="36">
        <v>0</v>
      </c>
      <c r="K39" s="37">
        <v>0</v>
      </c>
      <c r="L39" s="38">
        <v>40</v>
      </c>
      <c r="M39" s="60">
        <v>13</v>
      </c>
      <c r="N39" s="34">
        <v>1</v>
      </c>
      <c r="O39" s="35">
        <v>13</v>
      </c>
      <c r="P39" s="36">
        <v>10</v>
      </c>
      <c r="Q39" s="36">
        <v>1</v>
      </c>
      <c r="R39" s="36">
        <v>1</v>
      </c>
      <c r="S39" s="36">
        <v>1</v>
      </c>
      <c r="T39" s="37">
        <v>0</v>
      </c>
    </row>
    <row r="40" spans="2:20" ht="17.25" customHeight="1">
      <c r="B40" s="1" t="s">
        <v>34</v>
      </c>
      <c r="C40" s="19">
        <v>13</v>
      </c>
      <c r="D40" s="33">
        <v>1</v>
      </c>
      <c r="E40" s="34">
        <v>1</v>
      </c>
      <c r="F40" s="54">
        <v>4</v>
      </c>
      <c r="G40" s="56">
        <v>6</v>
      </c>
      <c r="H40" s="36">
        <v>0</v>
      </c>
      <c r="I40" s="36">
        <v>0</v>
      </c>
      <c r="J40" s="36">
        <v>1</v>
      </c>
      <c r="K40" s="37">
        <v>0</v>
      </c>
      <c r="L40" s="38">
        <v>35</v>
      </c>
      <c r="M40" s="60">
        <v>17</v>
      </c>
      <c r="N40" s="34">
        <v>1</v>
      </c>
      <c r="O40" s="35">
        <v>10</v>
      </c>
      <c r="P40" s="36">
        <v>4</v>
      </c>
      <c r="Q40" s="36">
        <v>2</v>
      </c>
      <c r="R40" s="36">
        <v>0</v>
      </c>
      <c r="S40" s="36">
        <v>1</v>
      </c>
      <c r="T40" s="37">
        <v>0</v>
      </c>
    </row>
    <row r="41" spans="2:20" ht="17.25" customHeight="1">
      <c r="B41" s="1" t="s">
        <v>35</v>
      </c>
      <c r="C41" s="19">
        <v>5</v>
      </c>
      <c r="D41" s="57">
        <v>1</v>
      </c>
      <c r="E41" s="34">
        <v>1</v>
      </c>
      <c r="F41" s="54">
        <v>1</v>
      </c>
      <c r="G41" s="56">
        <v>2</v>
      </c>
      <c r="H41" s="56">
        <v>0</v>
      </c>
      <c r="I41" s="36">
        <v>0</v>
      </c>
      <c r="J41" s="36">
        <v>0</v>
      </c>
      <c r="K41" s="37">
        <v>0</v>
      </c>
      <c r="L41" s="38">
        <v>42</v>
      </c>
      <c r="M41" s="60">
        <v>21</v>
      </c>
      <c r="N41" s="34">
        <v>0</v>
      </c>
      <c r="O41" s="35">
        <v>14</v>
      </c>
      <c r="P41" s="36">
        <v>5</v>
      </c>
      <c r="Q41" s="36">
        <v>2</v>
      </c>
      <c r="R41" s="36">
        <v>0</v>
      </c>
      <c r="S41" s="36">
        <v>0</v>
      </c>
      <c r="T41" s="37">
        <v>0</v>
      </c>
    </row>
    <row r="42" spans="2:20" ht="17.25" customHeight="1">
      <c r="B42" s="1" t="s">
        <v>36</v>
      </c>
      <c r="C42" s="19">
        <v>7</v>
      </c>
      <c r="D42" s="33">
        <v>1</v>
      </c>
      <c r="E42" s="55">
        <v>2</v>
      </c>
      <c r="F42" s="54">
        <v>2</v>
      </c>
      <c r="G42" s="36">
        <v>0</v>
      </c>
      <c r="H42" s="56">
        <v>2</v>
      </c>
      <c r="I42" s="36">
        <v>0</v>
      </c>
      <c r="J42" s="36">
        <v>0</v>
      </c>
      <c r="K42" s="37">
        <v>0</v>
      </c>
      <c r="L42" s="38">
        <v>30</v>
      </c>
      <c r="M42" s="39">
        <v>10</v>
      </c>
      <c r="N42" s="34">
        <v>0</v>
      </c>
      <c r="O42" s="54">
        <v>12</v>
      </c>
      <c r="P42" s="36">
        <v>5</v>
      </c>
      <c r="Q42" s="36">
        <v>3</v>
      </c>
      <c r="R42" s="36">
        <v>0</v>
      </c>
      <c r="S42" s="36">
        <v>0</v>
      </c>
      <c r="T42" s="37">
        <v>0</v>
      </c>
    </row>
    <row r="43" spans="2:20" ht="17.25" customHeight="1">
      <c r="B43" s="1" t="s">
        <v>37</v>
      </c>
      <c r="C43" s="19">
        <v>12</v>
      </c>
      <c r="D43" s="33">
        <v>0</v>
      </c>
      <c r="E43" s="34">
        <v>3</v>
      </c>
      <c r="F43" s="58">
        <v>5</v>
      </c>
      <c r="G43" s="36">
        <v>2</v>
      </c>
      <c r="H43" s="36">
        <v>1</v>
      </c>
      <c r="I43" s="36">
        <v>1</v>
      </c>
      <c r="J43" s="36">
        <v>0</v>
      </c>
      <c r="K43" s="37">
        <v>0</v>
      </c>
      <c r="L43" s="38">
        <v>36</v>
      </c>
      <c r="M43" s="60">
        <v>20</v>
      </c>
      <c r="N43" s="34">
        <v>1</v>
      </c>
      <c r="O43" s="35">
        <v>11</v>
      </c>
      <c r="P43" s="36">
        <v>3</v>
      </c>
      <c r="Q43" s="36">
        <v>0</v>
      </c>
      <c r="R43" s="36">
        <v>0</v>
      </c>
      <c r="S43" s="36">
        <v>1</v>
      </c>
      <c r="T43" s="37">
        <v>0</v>
      </c>
    </row>
    <row r="44" spans="2:20" ht="17.25" customHeight="1">
      <c r="B44" s="1" t="s">
        <v>38</v>
      </c>
      <c r="C44" s="19">
        <v>9</v>
      </c>
      <c r="D44" s="33">
        <v>0</v>
      </c>
      <c r="E44" s="34">
        <v>0</v>
      </c>
      <c r="F44" s="58">
        <v>2</v>
      </c>
      <c r="G44" s="56">
        <v>5</v>
      </c>
      <c r="H44" s="56">
        <v>2</v>
      </c>
      <c r="I44" s="36">
        <v>0</v>
      </c>
      <c r="J44" s="36">
        <v>0</v>
      </c>
      <c r="K44" s="37">
        <v>0</v>
      </c>
      <c r="L44" s="38">
        <v>42</v>
      </c>
      <c r="M44" s="60">
        <v>14</v>
      </c>
      <c r="N44" s="34">
        <v>0</v>
      </c>
      <c r="O44" s="54">
        <v>15</v>
      </c>
      <c r="P44" s="36">
        <v>8</v>
      </c>
      <c r="Q44" s="36">
        <v>3</v>
      </c>
      <c r="R44" s="36">
        <v>2</v>
      </c>
      <c r="S44" s="36">
        <v>0</v>
      </c>
      <c r="T44" s="37">
        <v>0</v>
      </c>
    </row>
    <row r="45" spans="2:20" ht="17.25" customHeight="1">
      <c r="B45" s="1" t="s">
        <v>39</v>
      </c>
      <c r="C45" s="19">
        <v>24</v>
      </c>
      <c r="D45" s="33">
        <v>2</v>
      </c>
      <c r="E45" s="34">
        <v>2</v>
      </c>
      <c r="F45" s="58">
        <v>5</v>
      </c>
      <c r="G45" s="56">
        <v>8</v>
      </c>
      <c r="H45" s="36">
        <v>3</v>
      </c>
      <c r="I45" s="36">
        <v>3</v>
      </c>
      <c r="J45" s="36">
        <v>0</v>
      </c>
      <c r="K45" s="37">
        <v>1</v>
      </c>
      <c r="L45" s="38">
        <v>72</v>
      </c>
      <c r="M45" s="39">
        <v>18</v>
      </c>
      <c r="N45" s="34">
        <v>0</v>
      </c>
      <c r="O45" s="54">
        <v>31</v>
      </c>
      <c r="P45" s="36">
        <v>14</v>
      </c>
      <c r="Q45" s="36">
        <v>3</v>
      </c>
      <c r="R45" s="36">
        <v>2</v>
      </c>
      <c r="S45" s="36">
        <v>1</v>
      </c>
      <c r="T45" s="37">
        <v>2</v>
      </c>
    </row>
    <row r="46" spans="2:20" ht="17.25" customHeight="1">
      <c r="B46" s="1" t="s">
        <v>40</v>
      </c>
      <c r="C46" s="19">
        <v>7</v>
      </c>
      <c r="D46" s="33">
        <v>1</v>
      </c>
      <c r="E46" s="34">
        <v>0</v>
      </c>
      <c r="F46" s="58">
        <v>3</v>
      </c>
      <c r="G46" s="36">
        <v>3</v>
      </c>
      <c r="H46" s="36">
        <v>0</v>
      </c>
      <c r="I46" s="36">
        <v>0</v>
      </c>
      <c r="J46" s="36">
        <v>0</v>
      </c>
      <c r="K46" s="37">
        <v>0</v>
      </c>
      <c r="L46" s="38">
        <v>42</v>
      </c>
      <c r="M46" s="60">
        <v>15</v>
      </c>
      <c r="N46" s="34">
        <v>0</v>
      </c>
      <c r="O46" s="35">
        <v>16</v>
      </c>
      <c r="P46" s="36">
        <v>9</v>
      </c>
      <c r="Q46" s="36">
        <v>1</v>
      </c>
      <c r="R46" s="36">
        <v>1</v>
      </c>
      <c r="S46" s="36">
        <v>0</v>
      </c>
      <c r="T46" s="37">
        <v>0</v>
      </c>
    </row>
    <row r="47" spans="2:20" ht="17.25" customHeight="1">
      <c r="B47" s="1" t="s">
        <v>41</v>
      </c>
      <c r="C47" s="19">
        <v>10</v>
      </c>
      <c r="D47" s="33">
        <v>1</v>
      </c>
      <c r="E47" s="34">
        <v>3</v>
      </c>
      <c r="F47" s="35">
        <v>3</v>
      </c>
      <c r="G47" s="56">
        <v>3</v>
      </c>
      <c r="H47" s="36">
        <v>0</v>
      </c>
      <c r="I47" s="36">
        <v>0</v>
      </c>
      <c r="J47" s="36">
        <v>0</v>
      </c>
      <c r="K47" s="37">
        <v>0</v>
      </c>
      <c r="L47" s="38">
        <v>52</v>
      </c>
      <c r="M47" s="60">
        <v>29</v>
      </c>
      <c r="N47" s="34">
        <v>2</v>
      </c>
      <c r="O47" s="35">
        <v>18</v>
      </c>
      <c r="P47" s="36">
        <v>2</v>
      </c>
      <c r="Q47" s="36">
        <v>0</v>
      </c>
      <c r="R47" s="36">
        <v>0</v>
      </c>
      <c r="S47" s="36">
        <v>0</v>
      </c>
      <c r="T47" s="37">
        <v>1</v>
      </c>
    </row>
    <row r="48" spans="2:20" ht="17.25" customHeight="1">
      <c r="B48" s="1" t="s">
        <v>42</v>
      </c>
      <c r="C48" s="19">
        <v>12</v>
      </c>
      <c r="D48" s="33">
        <v>3</v>
      </c>
      <c r="E48" s="55">
        <v>4</v>
      </c>
      <c r="F48" s="35">
        <v>2</v>
      </c>
      <c r="G48" s="36">
        <v>2</v>
      </c>
      <c r="H48" s="36">
        <v>1</v>
      </c>
      <c r="I48" s="36">
        <v>0</v>
      </c>
      <c r="J48" s="36">
        <v>0</v>
      </c>
      <c r="K48" s="37">
        <v>0</v>
      </c>
      <c r="L48" s="38">
        <v>74</v>
      </c>
      <c r="M48" s="60">
        <v>49</v>
      </c>
      <c r="N48" s="34">
        <v>1</v>
      </c>
      <c r="O48" s="35">
        <v>18</v>
      </c>
      <c r="P48" s="36">
        <v>4</v>
      </c>
      <c r="Q48" s="36">
        <v>2</v>
      </c>
      <c r="R48" s="36">
        <v>0</v>
      </c>
      <c r="S48" s="36">
        <v>0</v>
      </c>
      <c r="T48" s="37">
        <v>0</v>
      </c>
    </row>
    <row r="49" spans="2:20" ht="17.25" customHeight="1">
      <c r="B49" s="1" t="s">
        <v>43</v>
      </c>
      <c r="C49" s="19">
        <v>11</v>
      </c>
      <c r="D49" s="33">
        <v>1</v>
      </c>
      <c r="E49" s="34">
        <v>1</v>
      </c>
      <c r="F49" s="54">
        <v>5</v>
      </c>
      <c r="G49" s="36">
        <v>4</v>
      </c>
      <c r="H49" s="36">
        <v>0</v>
      </c>
      <c r="I49" s="36">
        <v>0</v>
      </c>
      <c r="J49" s="36">
        <v>0</v>
      </c>
      <c r="K49" s="37">
        <v>0</v>
      </c>
      <c r="L49" s="38">
        <v>47</v>
      </c>
      <c r="M49" s="60">
        <v>31</v>
      </c>
      <c r="N49" s="34">
        <v>1</v>
      </c>
      <c r="O49" s="35">
        <v>11</v>
      </c>
      <c r="P49" s="36">
        <v>2</v>
      </c>
      <c r="Q49" s="36">
        <v>2</v>
      </c>
      <c r="R49" s="36">
        <v>0</v>
      </c>
      <c r="S49" s="36">
        <v>0</v>
      </c>
      <c r="T49" s="37">
        <v>0</v>
      </c>
    </row>
    <row r="50" spans="2:20" ht="17.25" customHeight="1">
      <c r="B50" s="1" t="s">
        <v>44</v>
      </c>
      <c r="C50" s="19">
        <v>9</v>
      </c>
      <c r="D50" s="33">
        <v>1</v>
      </c>
      <c r="E50" s="55">
        <v>4</v>
      </c>
      <c r="F50" s="35">
        <v>3</v>
      </c>
      <c r="G50" s="36">
        <v>1</v>
      </c>
      <c r="H50" s="36">
        <v>0</v>
      </c>
      <c r="I50" s="36">
        <v>0</v>
      </c>
      <c r="J50" s="36">
        <v>0</v>
      </c>
      <c r="K50" s="37">
        <v>0</v>
      </c>
      <c r="L50" s="38">
        <v>35</v>
      </c>
      <c r="M50" s="60">
        <v>14</v>
      </c>
      <c r="N50" s="34">
        <v>0</v>
      </c>
      <c r="O50" s="54">
        <v>14</v>
      </c>
      <c r="P50" s="36">
        <v>5</v>
      </c>
      <c r="Q50" s="36">
        <v>2</v>
      </c>
      <c r="R50" s="36">
        <v>0</v>
      </c>
      <c r="S50" s="36">
        <v>0</v>
      </c>
      <c r="T50" s="37">
        <v>0</v>
      </c>
    </row>
    <row r="51" spans="2:20" ht="17.25" customHeight="1">
      <c r="B51" s="1" t="s">
        <v>45</v>
      </c>
      <c r="C51" s="19">
        <v>14</v>
      </c>
      <c r="D51" s="33">
        <v>2</v>
      </c>
      <c r="E51" s="55">
        <v>6</v>
      </c>
      <c r="F51" s="35">
        <v>3</v>
      </c>
      <c r="G51" s="36">
        <v>3</v>
      </c>
      <c r="H51" s="36">
        <v>0</v>
      </c>
      <c r="I51" s="36">
        <v>0</v>
      </c>
      <c r="J51" s="36">
        <v>0</v>
      </c>
      <c r="K51" s="37">
        <v>0</v>
      </c>
      <c r="L51" s="38">
        <v>69</v>
      </c>
      <c r="M51" s="60">
        <v>40</v>
      </c>
      <c r="N51" s="34">
        <v>0</v>
      </c>
      <c r="O51" s="35">
        <v>22</v>
      </c>
      <c r="P51" s="36">
        <v>6</v>
      </c>
      <c r="Q51" s="36">
        <v>1</v>
      </c>
      <c r="R51" s="36">
        <v>0</v>
      </c>
      <c r="S51" s="36">
        <v>0</v>
      </c>
      <c r="T51" s="37">
        <v>0</v>
      </c>
    </row>
    <row r="52" spans="2:20" ht="17.25" customHeight="1" thickBot="1">
      <c r="B52" s="1" t="s">
        <v>46</v>
      </c>
      <c r="C52" s="19">
        <v>11</v>
      </c>
      <c r="D52" s="40">
        <v>1</v>
      </c>
      <c r="E52" s="41">
        <v>1</v>
      </c>
      <c r="F52" s="62">
        <v>5</v>
      </c>
      <c r="G52" s="43">
        <v>4</v>
      </c>
      <c r="H52" s="43">
        <v>0</v>
      </c>
      <c r="I52" s="43">
        <v>0</v>
      </c>
      <c r="J52" s="43">
        <v>0</v>
      </c>
      <c r="K52" s="44">
        <v>0</v>
      </c>
      <c r="L52" s="45">
        <v>41</v>
      </c>
      <c r="M52" s="61">
        <v>29</v>
      </c>
      <c r="N52" s="41">
        <v>0</v>
      </c>
      <c r="O52" s="42">
        <v>7</v>
      </c>
      <c r="P52" s="43">
        <v>3</v>
      </c>
      <c r="Q52" s="43">
        <v>2</v>
      </c>
      <c r="R52" s="43">
        <v>0</v>
      </c>
      <c r="S52" s="43">
        <v>0</v>
      </c>
      <c r="T52" s="44">
        <v>0</v>
      </c>
    </row>
    <row r="53" spans="2:20" ht="18.75" customHeight="1" thickBot="1">
      <c r="B53" s="2" t="s">
        <v>47</v>
      </c>
      <c r="C53" s="20">
        <f>SUM(C6:C52)</f>
        <v>734</v>
      </c>
      <c r="D53" s="46">
        <f>SUM(D5:D52)</f>
        <v>44</v>
      </c>
      <c r="E53" s="47">
        <f>SUM(E5:E52)</f>
        <v>94</v>
      </c>
      <c r="F53" s="48">
        <f aca="true" t="shared" si="0" ref="F53:K53">SUM(F5:F52)</f>
        <v>199</v>
      </c>
      <c r="G53" s="49">
        <f t="shared" si="0"/>
        <v>178</v>
      </c>
      <c r="H53" s="49">
        <f t="shared" si="0"/>
        <v>117</v>
      </c>
      <c r="I53" s="49">
        <f t="shared" si="0"/>
        <v>52</v>
      </c>
      <c r="J53" s="49">
        <f t="shared" si="0"/>
        <v>34</v>
      </c>
      <c r="K53" s="50">
        <f t="shared" si="0"/>
        <v>16</v>
      </c>
      <c r="L53" s="51">
        <f>SUM(L6:L52)</f>
        <v>2215</v>
      </c>
      <c r="M53" s="52">
        <f aca="true" t="shared" si="1" ref="M53:T53">SUM(M5:M52)</f>
        <v>988</v>
      </c>
      <c r="N53" s="47">
        <f t="shared" si="1"/>
        <v>30</v>
      </c>
      <c r="O53" s="48">
        <f t="shared" si="1"/>
        <v>713</v>
      </c>
      <c r="P53" s="49">
        <f t="shared" si="1"/>
        <v>300</v>
      </c>
      <c r="Q53" s="49">
        <f t="shared" si="1"/>
        <v>99</v>
      </c>
      <c r="R53" s="49">
        <f t="shared" si="1"/>
        <v>41</v>
      </c>
      <c r="S53" s="49">
        <f t="shared" si="1"/>
        <v>26</v>
      </c>
      <c r="T53" s="50">
        <f t="shared" si="1"/>
        <v>17</v>
      </c>
    </row>
    <row r="54" spans="2:20" ht="18.75" customHeight="1" thickBot="1">
      <c r="B54" s="14" t="s">
        <v>56</v>
      </c>
      <c r="C54" s="24"/>
      <c r="D54" s="25">
        <f>D53/$C53*100</f>
        <v>5.994550408719346</v>
      </c>
      <c r="E54" s="16">
        <f aca="true" t="shared" si="2" ref="E54:K54">E53/$C53*100</f>
        <v>12.806539509536785</v>
      </c>
      <c r="F54" s="16">
        <f t="shared" si="2"/>
        <v>27.111716621253407</v>
      </c>
      <c r="G54" s="16">
        <f t="shared" si="2"/>
        <v>24.250681198910083</v>
      </c>
      <c r="H54" s="16">
        <f t="shared" si="2"/>
        <v>15.940054495912806</v>
      </c>
      <c r="I54" s="16">
        <f t="shared" si="2"/>
        <v>7.084468664850137</v>
      </c>
      <c r="J54" s="16">
        <f t="shared" si="2"/>
        <v>4.632152588555858</v>
      </c>
      <c r="K54" s="16">
        <f t="shared" si="2"/>
        <v>2.17983651226158</v>
      </c>
      <c r="L54" s="26"/>
      <c r="M54" s="16">
        <f>M53/$L53*100</f>
        <v>44.604966139954854</v>
      </c>
      <c r="N54" s="16">
        <f aca="true" t="shared" si="3" ref="N54:T54">N53/$L53*100</f>
        <v>1.3544018058690745</v>
      </c>
      <c r="O54" s="16">
        <f t="shared" si="3"/>
        <v>32.189616252821665</v>
      </c>
      <c r="P54" s="16">
        <f t="shared" si="3"/>
        <v>13.544018058690746</v>
      </c>
      <c r="Q54" s="16">
        <f t="shared" si="3"/>
        <v>4.469525959367946</v>
      </c>
      <c r="R54" s="16">
        <f t="shared" si="3"/>
        <v>1.8510158013544018</v>
      </c>
      <c r="S54" s="16">
        <f t="shared" si="3"/>
        <v>1.1738148984198644</v>
      </c>
      <c r="T54" s="17">
        <f t="shared" si="3"/>
        <v>0.7674943566591422</v>
      </c>
    </row>
    <row r="55" spans="2:20" ht="6.75" customHeight="1">
      <c r="B55" s="65"/>
      <c r="C55" s="66"/>
      <c r="D55" s="67"/>
      <c r="E55" s="67"/>
      <c r="F55" s="67"/>
      <c r="G55" s="67"/>
      <c r="H55" s="67"/>
      <c r="I55" s="67"/>
      <c r="J55" s="67"/>
      <c r="K55" s="67"/>
      <c r="L55" s="66"/>
      <c r="M55" s="67"/>
      <c r="N55" s="67"/>
      <c r="O55" s="67"/>
      <c r="P55" s="67"/>
      <c r="Q55" s="67"/>
      <c r="R55" s="67"/>
      <c r="S55" s="67"/>
      <c r="T55" s="67"/>
    </row>
    <row r="56" spans="2:20" ht="12">
      <c r="B56" s="68" t="s">
        <v>63</v>
      </c>
      <c r="C56" s="69"/>
      <c r="D56" s="69"/>
      <c r="E56" s="69"/>
      <c r="F56" s="69"/>
      <c r="G56" s="69"/>
      <c r="H56" s="69"/>
      <c r="I56" s="69"/>
      <c r="J56" s="69"/>
      <c r="K56" s="69"/>
      <c r="L56" s="69"/>
      <c r="M56" s="69"/>
      <c r="N56" s="69"/>
      <c r="O56" s="69"/>
      <c r="P56" s="69"/>
      <c r="Q56" s="69"/>
      <c r="R56" s="69"/>
      <c r="S56" s="69"/>
      <c r="T56" s="69"/>
    </row>
    <row r="57" spans="2:20" ht="12">
      <c r="B57" s="63" t="s">
        <v>60</v>
      </c>
      <c r="C57" s="69"/>
      <c r="D57" s="69"/>
      <c r="E57" s="69"/>
      <c r="F57" s="69"/>
      <c r="G57" s="69"/>
      <c r="H57" s="69"/>
      <c r="I57" s="69"/>
      <c r="J57" s="69"/>
      <c r="K57" s="69"/>
      <c r="L57" s="69"/>
      <c r="M57" s="69"/>
      <c r="N57" s="69"/>
      <c r="O57" s="69"/>
      <c r="P57" s="69"/>
      <c r="Q57" s="69"/>
      <c r="R57" s="69"/>
      <c r="S57" s="69"/>
      <c r="T57" s="69"/>
    </row>
    <row r="58" spans="2:20" ht="12">
      <c r="B58" s="63" t="s">
        <v>64</v>
      </c>
      <c r="C58" s="69"/>
      <c r="D58" s="69"/>
      <c r="E58" s="69"/>
      <c r="F58" s="69"/>
      <c r="G58" s="69"/>
      <c r="H58" s="69"/>
      <c r="I58" s="69"/>
      <c r="J58" s="69"/>
      <c r="K58" s="69"/>
      <c r="L58" s="69"/>
      <c r="M58" s="69"/>
      <c r="N58" s="69"/>
      <c r="O58" s="69"/>
      <c r="P58" s="69"/>
      <c r="Q58" s="69"/>
      <c r="R58" s="69"/>
      <c r="S58" s="69"/>
      <c r="T58" s="69"/>
    </row>
    <row r="59" spans="2:20" ht="12">
      <c r="B59" s="63" t="s">
        <v>65</v>
      </c>
      <c r="C59" s="70"/>
      <c r="D59" s="69"/>
      <c r="E59" s="69"/>
      <c r="F59" s="69"/>
      <c r="G59" s="69"/>
      <c r="H59" s="69"/>
      <c r="I59" s="69"/>
      <c r="J59" s="69"/>
      <c r="K59" s="69"/>
      <c r="L59" s="69"/>
      <c r="M59" s="69"/>
      <c r="N59" s="69"/>
      <c r="O59" s="69"/>
      <c r="P59" s="69"/>
      <c r="Q59" s="69"/>
      <c r="R59" s="69"/>
      <c r="S59" s="69"/>
      <c r="T59" s="69"/>
    </row>
    <row r="60" ht="12">
      <c r="C60" s="21"/>
    </row>
    <row r="61" spans="3:20" ht="12">
      <c r="C61" s="22"/>
      <c r="K61" s="64">
        <f>SUM(I53:K53)</f>
        <v>102</v>
      </c>
      <c r="T61" s="64">
        <f>SUM(R53:T53)</f>
        <v>84</v>
      </c>
    </row>
  </sheetData>
  <mergeCells count="3">
    <mergeCell ref="B4:B5"/>
    <mergeCell ref="C4:K4"/>
    <mergeCell ref="L4:T4"/>
  </mergeCells>
  <printOptions/>
  <pageMargins left="0.75" right="0.75" top="0.83" bottom="0.92" header="0.512" footer="0.512"/>
  <pageSetup horizontalDpi="600" verticalDpi="600" orientation="portrait"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情報管理課</dc:creator>
  <cp:keywords/>
  <dc:description/>
  <cp:lastModifiedBy>企画調整課情報システム室</cp:lastModifiedBy>
  <cp:lastPrinted>2006-01-11T08:00:23Z</cp:lastPrinted>
  <dcterms:created xsi:type="dcterms:W3CDTF">2003-05-27T11:28:01Z</dcterms:created>
  <dcterms:modified xsi:type="dcterms:W3CDTF">2006-01-27T01:30:00Z</dcterms:modified>
  <cp:category/>
  <cp:version/>
  <cp:contentType/>
  <cp:contentStatus/>
</cp:coreProperties>
</file>