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ADA"/>
  <workbookPr/>
  <bookViews>
    <workbookView xWindow="240" yWindow="75" windowWidth="14940" windowHeight="8100" activeTab="0"/>
  </bookViews>
  <sheets>
    <sheet name="５－３" sheetId="1" r:id="rId1"/>
  </sheets>
  <definedNames>
    <definedName name="_xlnm.Print_Area" localSheetId="0">'５－３'!$A$1:$V$65</definedName>
  </definedNames>
  <calcPr fullCalcOnLoad="1"/>
</workbook>
</file>

<file path=xl/sharedStrings.xml><?xml version="1.0" encoding="utf-8"?>
<sst xmlns="http://schemas.openxmlformats.org/spreadsheetml/2006/main" count="125" uniqueCount="72">
  <si>
    <t>北海道</t>
  </si>
  <si>
    <t>H17.4.1</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</si>
  <si>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</si>
  <si>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</si>
  <si>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</si>
  <si>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</si>
  <si>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</si>
  <si>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</si>
  <si>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</si>
  <si>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</si>
  <si>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</si>
  <si>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</si>
  <si>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</si>
  <si>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</si>
  <si>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</si>
  <si>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</si>
  <si>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</si>
  <si>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</si>
  <si>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</si>
  <si>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</si>
  <si>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</si>
  <si>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</si>
  <si>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</si>
  <si>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</si>
  <si>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</si>
  <si>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</si>
  <si>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</si>
  <si>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</si>
  <si>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</si>
  <si>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</si>
  <si>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</si>
  <si>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</si>
  <si>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</si>
  <si>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</si>
  <si>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</si>
  <si>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</si>
  <si>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</si>
  <si>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</si>
  <si>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</si>
  <si>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</si>
  <si>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</si>
  <si>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H17.5.1</t>
  </si>
  <si>
    <t>佐賀県</t>
  </si>
  <si>
    <t>長崎県</t>
  </si>
  <si>
    <t>熊本県</t>
  </si>
  <si>
    <t>大分県</t>
  </si>
  <si>
    <t>宮崎県</t>
  </si>
  <si>
    <t>鹿児島県</t>
  </si>
  <si>
    <t>沖縄県</t>
  </si>
  <si>
    <t>５－３　女性管理職の登用状況（市（区）町村）</t>
  </si>
  <si>
    <t xml:space="preserve">都道府県
</t>
  </si>
  <si>
    <t>総市(区)町村数</t>
  </si>
  <si>
    <t>課長以上職（全体）</t>
  </si>
  <si>
    <t>課長以上職（うち一般行政職）</t>
  </si>
  <si>
    <t>女性
比率
(%)</t>
  </si>
  <si>
    <t>女性の比率の分布（該当市（区）町村数）</t>
  </si>
  <si>
    <t>5%未満（除く0%)</t>
  </si>
  <si>
    <t>5%以上10%未満</t>
  </si>
  <si>
    <t>10%以上15%未満</t>
  </si>
  <si>
    <t>15%以上20%未満</t>
  </si>
  <si>
    <t>20%以上25%未満</t>
  </si>
  <si>
    <t>25%以上30%未満</t>
  </si>
  <si>
    <t>30%以上</t>
  </si>
  <si>
    <t>調査時点</t>
  </si>
  <si>
    <t>計</t>
  </si>
  <si>
    <t>割合（％）</t>
  </si>
  <si>
    <t>うち市（区）</t>
  </si>
  <si>
    <t>うち町村</t>
  </si>
  <si>
    <t>（注１）市（区）町村の中に政令指定都市を含む。</t>
  </si>
  <si>
    <t>（注２）以下の市町村では、当該市町村を含む県に係る上記調査時点と異なる時点で調査が行われている。</t>
  </si>
  <si>
    <t>　　　　宮城県仙台市（17年3月31日現在）、石川県小松市（17年5月1日現在）、岐阜県可児市（17年5月1日現在）、岐阜県揖斐川町（17年5月11日現在）、</t>
  </si>
  <si>
    <t>　　　  徳島県那賀町（17年8月1日現在）</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</si>
</sst>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0;[Red]_ \-#,##0"/>
    <numFmt numFmtId="178" formatCode="#,##0.0;[Red]\-#,##0.0"/>
    <numFmt numFmtId="179" formatCode="_ #,##0.0;[Red]_ \-#,##0.0"/>
    <numFmt numFmtId="180" formatCode="0.0_ "/>
    <numFmt numFmtId="181" formatCode="#,##0_ "/>
    <numFmt numFmtId="182" formatCode="0.0%"/>
    <numFmt numFmtId="183" formatCode="#,##0_);[Red]\(#,##0\)"/>
    <numFmt numFmtId="184" formatCode="0_);[Red]\(0\)"/>
    <numFmt numFmtId="185" formatCode="0_ "/>
    <numFmt numFmtId="186" formatCode="#,##0_ ;[Red]\-#,##0\ "/>
    <numFmt numFmtId="187" formatCode="0.0"/>
    <numFmt numFmtId="188" formatCode="0.0000000000000%"/>
    <numFmt numFmtId="189" formatCode="0.00_);[Red]\(0.00\)"/>
    <numFmt numFmtId="190" formatCode="0.0_);\(0.0\)"/>
    <numFmt numFmtId="191" formatCode="0.0;&quot;△ &quot;0.0"/>
    <numFmt numFmtId="192" formatCode="&quot;Yes&quot;;&quot;Yes&quot;;&quot;No&quot;"/>
    <numFmt numFmtId="193" formatCode="&quot;True&quot;;&quot;True&quot;;&quot;False&quot;"/>
    <numFmt numFmtId="194" formatCode="&quot;On&quot;;&quot;On&quot;;&quot;Off&quot;"/>
    <numFmt numFmtId="195" formatCode="0.000_ "/>
    <numFmt numFmtId="196" formatCode="0.00_ "/>
    <numFmt numFmtId="197" formatCode="0.0000_ "/>
    <numFmt numFmtId="198" formatCode="#,##0.0_ ;[Red]\-#,##0.0\ "/>
    <numFmt numFmtId="199" formatCode="General\(&quot;策&quot;&quot;定&quot;&quot;済&quot;&quot;計&quot;&quot;画&quot;&quot;数&quot;\)"/>
    <numFmt numFmtId="200" formatCode="General\(&quot;策&quot;&quot;定&quot;&quot;済&quot;&quot;み&quot;&quot;計&quot;&quot;画&quot;&quot;数&quot;\)"/>
    <numFmt numFmtId="201" formatCode="General\(&quot;／&quot;&quot;６０&quot;\)"/>
    <numFmt numFmtId="202" formatCode="General\ \ \(&quot;／&quot;&quot;６０&quot;\)"/>
    <numFmt numFmtId="203" formatCode="General&quot;／&quot;&quot;60&quot;\)"/>
    <numFmt numFmtId="204" formatCode="General&quot;／&quot;&quot;60&quot;"/>
    <numFmt numFmtId="205" formatCode="General&quot;／&quot;&quot;12&quot;"/>
    <numFmt numFmtId="206" formatCode="General&quot;／&quot;&quot;13&quot;"/>
    <numFmt numFmtId="207" formatCode="General&quot;／&quot;&quot;47&quot;"/>
    <numFmt numFmtId="208" formatCode="&quot;計&quot;&quot;画&quot;&quot;数&quot;\ \ General&quot;／&quot;&quot;47&quot;"/>
    <numFmt numFmtId="209" formatCode="\ \ General&quot;／&quot;&quot;47&quot;"/>
    <numFmt numFmtId="210" formatCode="[$-411]gg&quot;年&quot;m&quot;月&quot;"/>
    <numFmt numFmtId="211" formatCode="hh&quot;年&quot;m&quot;月&quot;"/>
    <numFmt numFmtId="212" formatCode="\(General\)"/>
    <numFmt numFmtId="213" formatCode="\(General\)\ &quot;    &quot;"/>
    <numFmt numFmtId="214" formatCode="\(General\)\ &quot;  &quot;"/>
    <numFmt numFmtId="215" formatCode="\(#,###\)\ &quot;  &quot;"/>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quot;-&quot;"/>
    <numFmt numFmtId="231" formatCode="[$-411]ge\.m\.d;@"/>
  </numFmts>
  <fonts count="1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0.5"/>
      <name val="ＭＳ Ｐゴシック"/>
      <family val="3"/>
    </font>
    <font>
      <b/>
      <sz val="10"/>
      <name val="ＭＳ Ｐゴシック"/>
      <family val="3"/>
    </font>
    <font>
      <sz val="10"/>
      <color indexed="10"/>
      <name val="ＭＳ Ｐゴシック"/>
      <family val="3"/>
    </font>
  </fonts>
  <fills count="4">
    <fill>
      <patternFill/>
    </fill>
    <fill>
      <patternFill patternType="gray125"/>
    </fill>
    <fill>
      <patternFill patternType="solid">
        <fgColor indexed="47"/>
        <bgColor indexed="64"/>
      </patternFill>
    </fill>
    <fill>
      <patternFill patternType="solid">
        <fgColor indexed="65"/>
        <bgColor indexed="64"/>
      </patternFill>
    </fill>
  </fills>
  <borders count="79">
    <border>
      <left/>
      <right/>
      <top/>
      <bottom/>
      <diagonal/>
    </border>
    <border>
      <left style="thin">
        <color indexed="8"/>
      </left>
      <right style="medium">
        <color indexed="8"/>
      </right>
      <top style="thin">
        <color indexed="8"/>
      </top>
      <bottom>
        <color indexed="63"/>
      </bottom>
    </border>
    <border>
      <left>
        <color indexed="63"/>
      </left>
      <right style="thin"/>
      <top style="thin"/>
      <bottom style="double"/>
    </border>
    <border>
      <left>
        <color indexed="63"/>
      </left>
      <right style="thin"/>
      <top>
        <color indexed="63"/>
      </top>
      <bottom style="double"/>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double"/>
    </border>
    <border>
      <left style="thin"/>
      <right style="medium"/>
      <top>
        <color indexed="63"/>
      </top>
      <bottom style="double"/>
    </border>
    <border>
      <left style="thin">
        <color indexed="8"/>
      </left>
      <right style="medium">
        <color indexed="8"/>
      </right>
      <top>
        <color indexed="63"/>
      </top>
      <bottom style="double"/>
    </border>
    <border>
      <left style="medium"/>
      <right style="double">
        <color indexed="8"/>
      </right>
      <top style="hair">
        <color indexed="8"/>
      </top>
      <bottom>
        <color indexed="63"/>
      </bottom>
    </border>
    <border>
      <left>
        <color indexed="63"/>
      </left>
      <right style="medium"/>
      <top>
        <color indexed="63"/>
      </top>
      <bottom>
        <color indexed="63"/>
      </bottom>
    </border>
    <border>
      <left style="medium"/>
      <right>
        <color indexed="63"/>
      </right>
      <top style="double"/>
      <bottom style="hair">
        <color indexed="8"/>
      </bottom>
    </border>
    <border>
      <left style="thin"/>
      <right>
        <color indexed="63"/>
      </right>
      <top style="double"/>
      <bottom style="hair">
        <color indexed="8"/>
      </bottom>
    </border>
    <border>
      <left style="thin"/>
      <right style="thin"/>
      <top style="double"/>
      <bottom style="hair"/>
    </border>
    <border>
      <left style="thin"/>
      <right style="thin"/>
      <top style="double"/>
      <bottom style="hair">
        <color indexed="8"/>
      </bottom>
    </border>
    <border>
      <left style="thin"/>
      <right style="medium"/>
      <top style="double"/>
      <bottom style="hair">
        <color indexed="8"/>
      </bottom>
    </border>
    <border>
      <left>
        <color indexed="63"/>
      </left>
      <right style="medium"/>
      <top style="double"/>
      <bottom style="hair">
        <color indexed="8"/>
      </bottom>
    </border>
    <border>
      <left style="thin">
        <color indexed="8"/>
      </left>
      <right style="thin"/>
      <top style="double"/>
      <bottom style="hair">
        <color indexed="8"/>
      </bottom>
    </border>
    <border>
      <left style="thin">
        <color indexed="8"/>
      </left>
      <right style="medium">
        <color indexed="8"/>
      </right>
      <top>
        <color indexed="63"/>
      </top>
      <bottom style="hair">
        <color indexed="8"/>
      </bottom>
    </border>
    <border>
      <left>
        <color indexed="63"/>
      </left>
      <right style="medium"/>
      <top style="hair">
        <color indexed="8"/>
      </top>
      <bottom>
        <color indexed="63"/>
      </bottom>
    </border>
    <border>
      <left style="medium"/>
      <right>
        <color indexed="63"/>
      </right>
      <top style="hair">
        <color indexed="8"/>
      </top>
      <bottom style="hair">
        <color indexed="8"/>
      </bottom>
    </border>
    <border>
      <left style="thin"/>
      <right>
        <color indexed="63"/>
      </right>
      <top style="hair">
        <color indexed="8"/>
      </top>
      <bottom style="hair">
        <color indexed="8"/>
      </bottom>
    </border>
    <border>
      <left style="thin"/>
      <right style="thin"/>
      <top style="hair"/>
      <bottom style="hair"/>
    </border>
    <border>
      <left style="thin"/>
      <right style="thin"/>
      <top style="hair">
        <color indexed="8"/>
      </top>
      <bottom style="hair">
        <color indexed="8"/>
      </bottom>
    </border>
    <border>
      <left style="thin"/>
      <right style="medium"/>
      <top style="hair">
        <color indexed="8"/>
      </top>
      <bottom style="hair">
        <color indexed="8"/>
      </bottom>
    </border>
    <border>
      <left>
        <color indexed="63"/>
      </left>
      <right style="medium"/>
      <top style="hair">
        <color indexed="8"/>
      </top>
      <bottom style="hair">
        <color indexed="8"/>
      </bottom>
    </border>
    <border>
      <left style="thin">
        <color indexed="8"/>
      </left>
      <right style="thin"/>
      <top style="hair">
        <color indexed="8"/>
      </top>
      <bottom style="hair">
        <color indexed="8"/>
      </bottom>
    </border>
    <border>
      <left style="thin"/>
      <right>
        <color indexed="63"/>
      </right>
      <top style="hair">
        <color indexed="8"/>
      </top>
      <bottom>
        <color indexed="63"/>
      </bottom>
    </border>
    <border>
      <left style="thin">
        <color indexed="8"/>
      </left>
      <right style="thin"/>
      <top style="hair"/>
      <bottom>
        <color indexed="63"/>
      </bottom>
    </border>
    <border>
      <left style="thin"/>
      <right style="thin"/>
      <top style="hair"/>
      <bottom>
        <color indexed="63"/>
      </bottom>
    </border>
    <border>
      <left>
        <color indexed="63"/>
      </left>
      <right style="thin"/>
      <top style="hair">
        <color indexed="8"/>
      </top>
      <bottom>
        <color indexed="63"/>
      </bottom>
    </border>
    <border>
      <left style="medium"/>
      <right style="medium"/>
      <top style="hair">
        <color indexed="8"/>
      </top>
      <bottom style="hair"/>
    </border>
    <border>
      <left style="medium"/>
      <right>
        <color indexed="63"/>
      </right>
      <top style="hair">
        <color indexed="8"/>
      </top>
      <bottom>
        <color indexed="63"/>
      </bottom>
    </border>
    <border>
      <left style="medium"/>
      <right style="medium"/>
      <top style="hair"/>
      <bottom style="hair"/>
    </border>
    <border>
      <left style="medium"/>
      <right>
        <color indexed="63"/>
      </right>
      <top style="hair"/>
      <bottom style="hair"/>
    </border>
    <border>
      <left style="medium"/>
      <right style="medium"/>
      <top style="hair"/>
      <bottom style="hair">
        <color indexed="8"/>
      </bottom>
    </border>
    <border>
      <left style="medium"/>
      <right>
        <color indexed="63"/>
      </right>
      <top>
        <color indexed="63"/>
      </top>
      <bottom style="hair">
        <color indexed="8"/>
      </bottom>
    </border>
    <border>
      <left style="thin"/>
      <right>
        <color indexed="63"/>
      </right>
      <top>
        <color indexed="63"/>
      </top>
      <bottom style="hair">
        <color indexed="8"/>
      </bottom>
    </border>
    <border>
      <left style="thin">
        <color indexed="8"/>
      </left>
      <right style="thin"/>
      <top>
        <color indexed="63"/>
      </top>
      <bottom style="hair">
        <color indexed="8"/>
      </bottom>
    </border>
    <border>
      <left style="thin"/>
      <right style="thin"/>
      <top>
        <color indexed="63"/>
      </top>
      <bottom style="hair">
        <color indexed="8"/>
      </bottom>
    </border>
    <border>
      <left style="thin">
        <color indexed="8"/>
      </left>
      <right style="thin"/>
      <top style="hair">
        <color indexed="8"/>
      </top>
      <bottom>
        <color indexed="63"/>
      </bottom>
    </border>
    <border>
      <left style="thin"/>
      <right style="thin"/>
      <top style="hair">
        <color indexed="8"/>
      </top>
      <bottom>
        <color indexed="63"/>
      </bottom>
    </border>
    <border>
      <left style="thin"/>
      <right style="medium"/>
      <top style="hair">
        <color indexed="8"/>
      </top>
      <bottom>
        <color indexed="63"/>
      </bottom>
    </border>
    <border>
      <left style="medium"/>
      <right style="medium"/>
      <top style="hair">
        <color indexed="8"/>
      </top>
      <bottom style="medium"/>
    </border>
    <border>
      <left style="thin">
        <color indexed="8"/>
      </left>
      <right style="medium">
        <color indexed="8"/>
      </right>
      <top style="hair">
        <color indexed="8"/>
      </top>
      <bottom style="medium"/>
    </border>
    <border>
      <left style="medium"/>
      <right style="double">
        <color indexed="8"/>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medium"/>
      <bottom style="medium"/>
    </border>
    <border>
      <left style="thin">
        <color indexed="8"/>
      </left>
      <right style="thin"/>
      <top style="medium"/>
      <bottom style="medium"/>
    </border>
    <border>
      <left style="thin"/>
      <right style="thin"/>
      <top style="medium"/>
      <bottom style="medium"/>
    </border>
    <border>
      <left style="thin"/>
      <right style="medium"/>
      <top style="medium"/>
      <bottom style="medium"/>
    </border>
    <border>
      <left style="medium"/>
      <right style="double"/>
      <top style="medium"/>
      <bottom style="medium"/>
    </border>
    <border diagonalUp="1">
      <left>
        <color indexed="63"/>
      </left>
      <right style="medium"/>
      <top style="medium"/>
      <bottom style="medium"/>
      <diagonal style="thin"/>
    </border>
    <border diagonalUp="1">
      <left style="medium"/>
      <right style="medium"/>
      <top style="medium"/>
      <bottom style="medium"/>
      <diagonal style="thin"/>
    </border>
    <border>
      <left style="medium"/>
      <right style="double"/>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double"/>
      <top style="dashed"/>
      <bottom style="medium"/>
    </border>
    <border diagonalUp="1">
      <left>
        <color indexed="63"/>
      </left>
      <right style="medium"/>
      <top style="dashed"/>
      <bottom style="medium"/>
      <diagonal style="thin"/>
    </border>
    <border diagonalUp="1">
      <left style="medium"/>
      <right style="medium"/>
      <top style="dashed"/>
      <bottom style="medium"/>
      <diagonal style="thin"/>
    </border>
    <border>
      <left style="medium"/>
      <right>
        <color indexed="63"/>
      </right>
      <top style="dashed"/>
      <bottom style="medium"/>
    </border>
    <border>
      <left style="thin"/>
      <right style="thin"/>
      <top style="dashed"/>
      <bottom style="medium"/>
    </border>
    <border>
      <left style="thin"/>
      <right style="medium"/>
      <top style="dashed"/>
      <bottom style="medium"/>
    </border>
    <border>
      <left style="medium"/>
      <right style="double"/>
      <top>
        <color indexed="63"/>
      </top>
      <bottom>
        <color indexed="63"/>
      </bottom>
    </border>
    <border>
      <left style="medium"/>
      <right style="double"/>
      <top>
        <color indexed="63"/>
      </top>
      <bottom style="double"/>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medium"/>
      <top style="thin"/>
      <bottom>
        <color indexed="63"/>
      </bottom>
    </border>
    <border>
      <left style="medium"/>
      <right style="medium"/>
      <top>
        <color indexed="63"/>
      </top>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37">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0" xfId="0" applyFont="1" applyBorder="1" applyAlignment="1">
      <alignment vertical="center"/>
    </xf>
    <xf numFmtId="176" fontId="6" fillId="0" borderId="1" xfId="0" applyNumberFormat="1" applyFont="1" applyBorder="1" applyAlignment="1">
      <alignment horizontal="center" vertical="center" wrapText="1"/>
    </xf>
    <xf numFmtId="0" fontId="7" fillId="0" borderId="0" xfId="0" applyFont="1" applyBorder="1" applyAlignment="1">
      <alignment vertical="center"/>
    </xf>
    <xf numFmtId="9" fontId="5"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76" fontId="6" fillId="0" borderId="8" xfId="0" applyNumberFormat="1" applyFont="1" applyBorder="1" applyAlignment="1">
      <alignment horizontal="center" vertical="center" wrapText="1"/>
    </xf>
    <xf numFmtId="176" fontId="7" fillId="0" borderId="0" xfId="0" applyNumberFormat="1" applyFont="1" applyBorder="1" applyAlignment="1">
      <alignment horizontal="right"/>
    </xf>
    <xf numFmtId="9"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177" fontId="8" fillId="0" borderId="9" xfId="0" applyNumberFormat="1" applyFont="1" applyBorder="1" applyAlignment="1">
      <alignment horizontal="distributed" vertical="center"/>
    </xf>
    <xf numFmtId="0" fontId="4" fillId="0" borderId="10" xfId="0" applyNumberFormat="1" applyFont="1" applyBorder="1" applyAlignment="1">
      <alignment horizontal="distributed" vertical="center"/>
    </xf>
    <xf numFmtId="176" fontId="4" fillId="0" borderId="10" xfId="0" applyNumberFormat="1" applyFont="1" applyBorder="1" applyAlignment="1">
      <alignment horizontal="right" vertical="center"/>
    </xf>
    <xf numFmtId="0" fontId="4" fillId="0" borderId="11" xfId="0" applyFont="1" applyFill="1" applyBorder="1" applyAlignment="1">
      <alignment shrinkToFit="1"/>
    </xf>
    <xf numFmtId="0" fontId="4" fillId="0" borderId="12" xfId="0" applyFont="1" applyFill="1" applyBorder="1" applyAlignment="1">
      <alignment shrinkToFit="1"/>
    </xf>
    <xf numFmtId="0" fontId="4" fillId="2" borderId="13" xfId="0" applyFont="1" applyFill="1" applyBorder="1" applyAlignment="1">
      <alignment shrinkToFit="1"/>
    </xf>
    <xf numFmtId="0" fontId="4" fillId="0" borderId="13" xfId="0" applyFont="1" applyFill="1" applyBorder="1" applyAlignment="1">
      <alignment shrinkToFit="1"/>
    </xf>
    <xf numFmtId="0" fontId="4" fillId="0" borderId="14" xfId="0" applyFont="1" applyFill="1" applyBorder="1" applyAlignment="1">
      <alignment shrinkToFit="1"/>
    </xf>
    <xf numFmtId="0" fontId="4" fillId="0" borderId="15" xfId="0" applyFont="1" applyFill="1" applyBorder="1" applyAlignment="1">
      <alignment shrinkToFit="1"/>
    </xf>
    <xf numFmtId="180" fontId="4" fillId="0" borderId="16" xfId="0" applyNumberFormat="1" applyFont="1" applyFill="1" applyBorder="1" applyAlignment="1">
      <alignment shrinkToFit="1"/>
    </xf>
    <xf numFmtId="0" fontId="4" fillId="2" borderId="12" xfId="0" applyFont="1" applyFill="1" applyBorder="1" applyAlignment="1">
      <alignment shrinkToFit="1"/>
    </xf>
    <xf numFmtId="0" fontId="4" fillId="0" borderId="17" xfId="0" applyFont="1" applyFill="1" applyBorder="1" applyAlignment="1">
      <alignment shrinkToFit="1"/>
    </xf>
    <xf numFmtId="176" fontId="4" fillId="0" borderId="18" xfId="0" applyNumberFormat="1" applyFont="1" applyBorder="1" applyAlignment="1">
      <alignment horizontal="center" vertical="center"/>
    </xf>
    <xf numFmtId="176" fontId="7" fillId="0" borderId="0" xfId="0" applyNumberFormat="1" applyFont="1" applyBorder="1" applyAlignment="1">
      <alignment vertical="center"/>
    </xf>
    <xf numFmtId="176" fontId="7" fillId="0" borderId="0" xfId="17" applyNumberFormat="1" applyFont="1" applyBorder="1" applyAlignment="1">
      <alignment/>
    </xf>
    <xf numFmtId="38" fontId="7" fillId="0" borderId="0" xfId="17" applyFont="1" applyAlignment="1">
      <alignment/>
    </xf>
    <xf numFmtId="0" fontId="4" fillId="0" borderId="19" xfId="0" applyNumberFormat="1" applyFont="1" applyBorder="1" applyAlignment="1">
      <alignment horizontal="distributed" vertical="center"/>
    </xf>
    <xf numFmtId="176" fontId="4" fillId="0" borderId="19" xfId="0" applyNumberFormat="1" applyFont="1" applyBorder="1" applyAlignment="1">
      <alignment horizontal="right" vertical="center"/>
    </xf>
    <xf numFmtId="0" fontId="4" fillId="2" borderId="20" xfId="0" applyFont="1" applyFill="1" applyBorder="1" applyAlignment="1">
      <alignment shrinkToFit="1"/>
    </xf>
    <xf numFmtId="0" fontId="4" fillId="0" borderId="21" xfId="0" applyFont="1" applyFill="1" applyBorder="1" applyAlignment="1">
      <alignment shrinkToFit="1"/>
    </xf>
    <xf numFmtId="0" fontId="4" fillId="0" borderId="22" xfId="0" applyFont="1" applyFill="1" applyBorder="1" applyAlignment="1">
      <alignment shrinkToFit="1"/>
    </xf>
    <xf numFmtId="0" fontId="4" fillId="0" borderId="23" xfId="0" applyFont="1" applyFill="1" applyBorder="1" applyAlignment="1">
      <alignment shrinkToFit="1"/>
    </xf>
    <xf numFmtId="0" fontId="4" fillId="0" borderId="24" xfId="0" applyFont="1" applyFill="1" applyBorder="1" applyAlignment="1">
      <alignment shrinkToFit="1"/>
    </xf>
    <xf numFmtId="176" fontId="4" fillId="0" borderId="25" xfId="0" applyNumberFormat="1" applyFont="1" applyFill="1" applyBorder="1" applyAlignment="1">
      <alignment shrinkToFit="1"/>
    </xf>
    <xf numFmtId="0" fontId="4" fillId="2" borderId="21" xfId="0" applyFont="1" applyFill="1" applyBorder="1" applyAlignment="1">
      <alignment shrinkToFit="1"/>
    </xf>
    <xf numFmtId="0" fontId="4" fillId="0" borderId="26" xfId="0" applyFont="1" applyFill="1" applyBorder="1" applyAlignment="1">
      <alignment shrinkToFit="1"/>
    </xf>
    <xf numFmtId="38" fontId="7" fillId="0" borderId="0" xfId="17" applyFont="1" applyBorder="1" applyAlignment="1">
      <alignment/>
    </xf>
    <xf numFmtId="0" fontId="4" fillId="2" borderId="22" xfId="0" applyFont="1" applyFill="1" applyBorder="1" applyAlignment="1">
      <alignment shrinkToFit="1"/>
    </xf>
    <xf numFmtId="0" fontId="4" fillId="0" borderId="20" xfId="0" applyFont="1" applyFill="1" applyBorder="1" applyAlignment="1">
      <alignment shrinkToFit="1"/>
    </xf>
    <xf numFmtId="0" fontId="9" fillId="0" borderId="0" xfId="0" applyFont="1" applyAlignment="1">
      <alignment vertical="center"/>
    </xf>
    <xf numFmtId="176" fontId="7" fillId="0" borderId="0" xfId="0" applyNumberFormat="1" applyFont="1" applyAlignment="1">
      <alignment vertical="center"/>
    </xf>
    <xf numFmtId="0" fontId="7" fillId="0" borderId="0" xfId="0" applyFont="1" applyAlignment="1">
      <alignment vertical="center"/>
    </xf>
    <xf numFmtId="0" fontId="4" fillId="0" borderId="27" xfId="0" applyFont="1" applyFill="1" applyBorder="1" applyAlignment="1">
      <alignment shrinkToFit="1"/>
    </xf>
    <xf numFmtId="0" fontId="4" fillId="0" borderId="28" xfId="0" applyFont="1" applyFill="1" applyBorder="1" applyAlignment="1">
      <alignment shrinkToFit="1"/>
    </xf>
    <xf numFmtId="0" fontId="4" fillId="0" borderId="29" xfId="0" applyFont="1" applyFill="1" applyBorder="1" applyAlignment="1">
      <alignment shrinkToFit="1"/>
    </xf>
    <xf numFmtId="0" fontId="4" fillId="0" borderId="30" xfId="0" applyFont="1" applyFill="1" applyBorder="1" applyAlignment="1">
      <alignment shrinkToFit="1"/>
    </xf>
    <xf numFmtId="0" fontId="4" fillId="2" borderId="26" xfId="0" applyFont="1" applyFill="1" applyBorder="1" applyAlignment="1">
      <alignment shrinkToFit="1"/>
    </xf>
    <xf numFmtId="176" fontId="4" fillId="0" borderId="31" xfId="0" applyNumberFormat="1" applyFont="1" applyBorder="1" applyAlignment="1">
      <alignment horizontal="right" vertical="center"/>
    </xf>
    <xf numFmtId="0" fontId="4" fillId="0" borderId="32" xfId="0" applyFont="1" applyFill="1" applyBorder="1" applyAlignment="1">
      <alignment shrinkToFit="1"/>
    </xf>
    <xf numFmtId="176" fontId="4" fillId="0" borderId="33" xfId="0" applyNumberFormat="1" applyFont="1" applyBorder="1" applyAlignment="1">
      <alignment horizontal="right" vertical="center"/>
    </xf>
    <xf numFmtId="0" fontId="4" fillId="0" borderId="34" xfId="0" applyFont="1" applyFill="1" applyBorder="1" applyAlignment="1">
      <alignment shrinkToFit="1"/>
    </xf>
    <xf numFmtId="176" fontId="4" fillId="0" borderId="35" xfId="0" applyNumberFormat="1" applyFont="1" applyBorder="1" applyAlignment="1">
      <alignment horizontal="right" vertical="center"/>
    </xf>
    <xf numFmtId="0" fontId="4" fillId="0" borderId="36" xfId="0" applyFont="1" applyFill="1" applyBorder="1" applyAlignment="1">
      <alignment shrinkToFit="1"/>
    </xf>
    <xf numFmtId="176" fontId="4" fillId="0" borderId="18" xfId="0" applyNumberFormat="1" applyFont="1" applyFill="1" applyBorder="1" applyAlignment="1">
      <alignment horizontal="center" vertical="center"/>
    </xf>
    <xf numFmtId="0" fontId="4" fillId="0" borderId="37" xfId="0" applyFont="1" applyFill="1" applyBorder="1" applyAlignment="1">
      <alignment shrinkToFit="1"/>
    </xf>
    <xf numFmtId="0" fontId="4" fillId="2" borderId="38" xfId="0" applyFont="1" applyFill="1" applyBorder="1" applyAlignment="1">
      <alignment shrinkToFit="1"/>
    </xf>
    <xf numFmtId="0" fontId="4" fillId="0" borderId="39" xfId="0" applyFont="1" applyFill="1" applyBorder="1" applyAlignment="1">
      <alignment shrinkToFit="1"/>
    </xf>
    <xf numFmtId="0" fontId="4" fillId="2" borderId="23" xfId="0" applyFont="1" applyFill="1" applyBorder="1" applyAlignment="1">
      <alignment shrinkToFit="1"/>
    </xf>
    <xf numFmtId="0" fontId="4" fillId="2" borderId="24" xfId="0" applyFont="1" applyFill="1" applyBorder="1" applyAlignment="1">
      <alignment shrinkToFit="1"/>
    </xf>
    <xf numFmtId="231" fontId="4" fillId="0" borderId="18" xfId="0" applyNumberFormat="1" applyFont="1" applyBorder="1" applyAlignment="1">
      <alignment horizontal="center" vertical="center"/>
    </xf>
    <xf numFmtId="0" fontId="4" fillId="2" borderId="20" xfId="0" applyNumberFormat="1" applyFont="1" applyFill="1" applyBorder="1" applyAlignment="1">
      <alignment shrinkToFit="1"/>
    </xf>
    <xf numFmtId="0" fontId="4" fillId="0" borderId="21" xfId="0" applyNumberFormat="1" applyFont="1" applyFill="1" applyBorder="1" applyAlignment="1">
      <alignment shrinkToFit="1"/>
    </xf>
    <xf numFmtId="0" fontId="4" fillId="0" borderId="26" xfId="0" applyNumberFormat="1" applyFont="1" applyFill="1" applyBorder="1" applyAlignment="1">
      <alignment shrinkToFit="1"/>
    </xf>
    <xf numFmtId="0" fontId="4" fillId="0" borderId="23" xfId="0" applyNumberFormat="1" applyFont="1" applyFill="1" applyBorder="1" applyAlignment="1">
      <alignment shrinkToFit="1"/>
    </xf>
    <xf numFmtId="0" fontId="4" fillId="0" borderId="24" xfId="0" applyNumberFormat="1" applyFont="1" applyFill="1" applyBorder="1" applyAlignment="1">
      <alignment shrinkToFit="1"/>
    </xf>
    <xf numFmtId="0" fontId="4" fillId="2" borderId="21" xfId="0" applyNumberFormat="1" applyFont="1" applyFill="1" applyBorder="1" applyAlignment="1">
      <alignment shrinkToFit="1"/>
    </xf>
    <xf numFmtId="0" fontId="4" fillId="0" borderId="20" xfId="0" applyNumberFormat="1" applyFont="1" applyFill="1" applyBorder="1" applyAlignment="1">
      <alignment shrinkToFit="1"/>
    </xf>
    <xf numFmtId="0" fontId="4" fillId="2" borderId="32" xfId="0" applyNumberFormat="1" applyFont="1" applyFill="1" applyBorder="1" applyAlignment="1">
      <alignment shrinkToFit="1"/>
    </xf>
    <xf numFmtId="0" fontId="4" fillId="0" borderId="27" xfId="0" applyNumberFormat="1" applyFont="1" applyFill="1" applyBorder="1" applyAlignment="1">
      <alignment shrinkToFit="1"/>
    </xf>
    <xf numFmtId="0" fontId="4" fillId="0" borderId="40" xfId="0" applyNumberFormat="1" applyFont="1" applyFill="1" applyBorder="1" applyAlignment="1">
      <alignment shrinkToFit="1"/>
    </xf>
    <xf numFmtId="0" fontId="4" fillId="0" borderId="41" xfId="0" applyNumberFormat="1" applyFont="1" applyFill="1" applyBorder="1" applyAlignment="1">
      <alignment shrinkToFit="1"/>
    </xf>
    <xf numFmtId="0" fontId="4" fillId="0" borderId="42" xfId="0" applyNumberFormat="1" applyFont="1" applyFill="1" applyBorder="1" applyAlignment="1">
      <alignment shrinkToFit="1"/>
    </xf>
    <xf numFmtId="176" fontId="4" fillId="0" borderId="43" xfId="0" applyNumberFormat="1" applyFont="1" applyFill="1" applyBorder="1" applyAlignment="1">
      <alignment shrinkToFit="1"/>
    </xf>
    <xf numFmtId="0" fontId="4" fillId="2" borderId="27" xfId="0" applyNumberFormat="1" applyFont="1" applyFill="1" applyBorder="1" applyAlignment="1">
      <alignment shrinkToFit="1"/>
    </xf>
    <xf numFmtId="231" fontId="4" fillId="0" borderId="44" xfId="0" applyNumberFormat="1" applyFont="1" applyBorder="1" applyAlignment="1">
      <alignment horizontal="center" vertical="center"/>
    </xf>
    <xf numFmtId="177" fontId="8" fillId="0" borderId="45" xfId="0" applyNumberFormat="1" applyFont="1" applyBorder="1" applyAlignment="1">
      <alignment horizontal="distributed" vertical="center"/>
    </xf>
    <xf numFmtId="181" fontId="4" fillId="0" borderId="46" xfId="0" applyNumberFormat="1" applyFont="1" applyBorder="1" applyAlignment="1">
      <alignment vertical="center"/>
    </xf>
    <xf numFmtId="176" fontId="4" fillId="0" borderId="46" xfId="0" applyNumberFormat="1" applyFont="1" applyBorder="1" applyAlignment="1">
      <alignment horizontal="right" vertical="center"/>
    </xf>
    <xf numFmtId="181" fontId="4" fillId="0" borderId="47" xfId="0" applyNumberFormat="1" applyFont="1" applyFill="1" applyBorder="1" applyAlignment="1">
      <alignment vertical="center" shrinkToFit="1"/>
    </xf>
    <xf numFmtId="181" fontId="4" fillId="3" borderId="48" xfId="0" applyNumberFormat="1" applyFont="1" applyFill="1" applyBorder="1" applyAlignment="1">
      <alignment vertical="center" shrinkToFit="1"/>
    </xf>
    <xf numFmtId="181" fontId="4" fillId="3" borderId="49" xfId="0" applyNumberFormat="1" applyFont="1" applyFill="1" applyBorder="1" applyAlignment="1">
      <alignment vertical="center" shrinkToFit="1"/>
    </xf>
    <xf numFmtId="181" fontId="4" fillId="3" borderId="50" xfId="0" applyNumberFormat="1" applyFont="1" applyFill="1" applyBorder="1" applyAlignment="1">
      <alignment vertical="center" shrinkToFit="1"/>
    </xf>
    <xf numFmtId="181" fontId="4" fillId="3" borderId="51" xfId="0" applyNumberFormat="1" applyFont="1" applyFill="1" applyBorder="1" applyAlignment="1">
      <alignment vertical="center" shrinkToFit="1"/>
    </xf>
    <xf numFmtId="176" fontId="4" fillId="0" borderId="10" xfId="0" applyNumberFormat="1" applyFont="1" applyFill="1" applyBorder="1" applyAlignment="1">
      <alignment vertical="center" shrinkToFit="1"/>
    </xf>
    <xf numFmtId="176" fontId="4" fillId="0" borderId="0" xfId="0" applyNumberFormat="1" applyFont="1" applyBorder="1" applyAlignment="1">
      <alignment horizontal="distributed" vertical="center"/>
    </xf>
    <xf numFmtId="0" fontId="4" fillId="0" borderId="0" xfId="0" applyFont="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horizontal="right" vertical="center"/>
    </xf>
    <xf numFmtId="180" fontId="4" fillId="0" borderId="47" xfId="0" applyNumberFormat="1" applyFont="1" applyFill="1" applyBorder="1" applyAlignment="1">
      <alignment vertical="center"/>
    </xf>
    <xf numFmtId="180" fontId="4" fillId="0" borderId="50" xfId="0" applyNumberFormat="1" applyFont="1" applyBorder="1" applyAlignment="1">
      <alignment vertical="center"/>
    </xf>
    <xf numFmtId="180" fontId="4" fillId="0" borderId="48" xfId="0" applyNumberFormat="1" applyFont="1" applyBorder="1" applyAlignment="1">
      <alignment vertical="center"/>
    </xf>
    <xf numFmtId="0" fontId="4" fillId="0" borderId="54" xfId="0" applyFont="1" applyBorder="1" applyAlignment="1">
      <alignment vertical="center"/>
    </xf>
    <xf numFmtId="0" fontId="4" fillId="0" borderId="47" xfId="0" applyFont="1" applyFill="1" applyBorder="1" applyAlignment="1">
      <alignment vertical="center"/>
    </xf>
    <xf numFmtId="180" fontId="4" fillId="0" borderId="51" xfId="0" applyNumberFormat="1" applyFont="1" applyBorder="1" applyAlignment="1">
      <alignment vertical="center"/>
    </xf>
    <xf numFmtId="176" fontId="4" fillId="0" borderId="0" xfId="0" applyNumberFormat="1"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180" fontId="4" fillId="0" borderId="57" xfId="0" applyNumberFormat="1" applyFont="1" applyBorder="1" applyAlignment="1">
      <alignment horizontal="righ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vertical="center"/>
    </xf>
    <xf numFmtId="180" fontId="4" fillId="0" borderId="57" xfId="0" applyNumberFormat="1" applyFont="1" applyBorder="1" applyAlignment="1">
      <alignment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63" xfId="0" applyFont="1" applyBorder="1" applyAlignment="1">
      <alignment horizontal="right" vertical="center"/>
    </xf>
    <xf numFmtId="0" fontId="4" fillId="0" borderId="64" xfId="0" applyFont="1" applyBorder="1" applyAlignment="1">
      <alignment vertical="center"/>
    </xf>
    <xf numFmtId="180" fontId="4" fillId="0" borderId="65" xfId="0" applyNumberFormat="1" applyFont="1" applyBorder="1" applyAlignment="1">
      <alignment vertical="center"/>
    </xf>
    <xf numFmtId="180" fontId="4" fillId="0" borderId="66" xfId="0" applyNumberFormat="1" applyFont="1" applyBorder="1" applyAlignment="1">
      <alignment vertical="center"/>
    </xf>
    <xf numFmtId="180" fontId="4" fillId="0" borderId="63" xfId="0" applyNumberFormat="1" applyFont="1" applyBorder="1" applyAlignment="1">
      <alignment vertical="center"/>
    </xf>
    <xf numFmtId="180" fontId="4" fillId="0" borderId="64" xfId="0" applyNumberFormat="1" applyFont="1" applyBorder="1" applyAlignment="1">
      <alignment vertical="center"/>
    </xf>
    <xf numFmtId="38" fontId="4" fillId="0" borderId="56" xfId="17" applyFont="1" applyBorder="1" applyAlignment="1">
      <alignment vertical="center"/>
    </xf>
    <xf numFmtId="38" fontId="4" fillId="0" borderId="58" xfId="17" applyFont="1" applyBorder="1" applyAlignment="1">
      <alignment vertical="center"/>
    </xf>
    <xf numFmtId="0" fontId="4" fillId="0" borderId="63" xfId="0" applyFont="1" applyBorder="1" applyAlignment="1">
      <alignment vertical="center"/>
    </xf>
    <xf numFmtId="180" fontId="4" fillId="0" borderId="0" xfId="0" applyNumberFormat="1" applyFont="1" applyBorder="1" applyAlignment="1">
      <alignment vertical="center"/>
    </xf>
    <xf numFmtId="0" fontId="6" fillId="0" borderId="0" xfId="0" applyFont="1" applyAlignment="1">
      <alignment vertical="center"/>
    </xf>
    <xf numFmtId="176" fontId="5" fillId="0" borderId="0" xfId="0" applyNumberFormat="1" applyFont="1" applyBorder="1" applyAlignment="1">
      <alignment vertical="center"/>
    </xf>
    <xf numFmtId="0" fontId="4" fillId="0" borderId="55" xfId="0" applyFont="1" applyBorder="1" applyAlignment="1">
      <alignment horizontal="center" vertical="center" wrapText="1"/>
    </xf>
    <xf numFmtId="0" fontId="4" fillId="0" borderId="67" xfId="0" applyFont="1" applyBorder="1" applyAlignment="1">
      <alignment horizontal="center" vertical="center" wrapText="1"/>
    </xf>
    <xf numFmtId="0" fontId="0" fillId="0" borderId="68" xfId="0"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AG67"/>
  <sheetViews>
    <sheetView tabSelected="1" view="pageBreakPreview" zoomScaleSheetLayoutView="100" workbookViewId="0" topLeftCell="A1">
      <selection activeCell="B2" sqref="B2"/>
    </sheetView>
  </sheetViews>
  <sheetFormatPr defaultColWidth="9.00390625" defaultRowHeight="13.5"/>
  <cols>
    <col min="1" max="1" width="1.4921875" style="1" customWidth="1"/>
    <col min="2" max="2" width="8.50390625" style="1" customWidth="1"/>
    <col min="3" max="3" width="6.00390625" style="1" customWidth="1"/>
    <col min="4" max="4" width="6.375" style="1" customWidth="1"/>
    <col min="5" max="20" width="4.625" style="1" customWidth="1"/>
    <col min="21" max="21" width="5.125" style="1" customWidth="1"/>
    <col min="22" max="22" width="9.125" style="3" customWidth="1"/>
    <col min="23" max="16384" width="9.00390625" style="1" customWidth="1"/>
  </cols>
  <sheetData>
    <row r="3" spans="2:32" ht="12.75" thickBot="1">
      <c r="B3" s="1" t="s">
        <v>49</v>
      </c>
      <c r="U3" s="2"/>
      <c r="X3" s="4"/>
      <c r="Y3" s="4"/>
      <c r="Z3" s="4"/>
      <c r="AA3" s="4"/>
      <c r="AB3" s="4"/>
      <c r="AC3" s="4"/>
      <c r="AD3" s="4"/>
      <c r="AE3" s="4"/>
      <c r="AF3" s="4"/>
    </row>
    <row r="4" spans="2:32" ht="15.75" customHeight="1">
      <c r="B4" s="124" t="s">
        <v>50</v>
      </c>
      <c r="C4" s="127" t="s">
        <v>51</v>
      </c>
      <c r="D4" s="130" t="s">
        <v>52</v>
      </c>
      <c r="E4" s="131"/>
      <c r="F4" s="131"/>
      <c r="G4" s="131"/>
      <c r="H4" s="131"/>
      <c r="I4" s="131"/>
      <c r="J4" s="131"/>
      <c r="K4" s="131"/>
      <c r="L4" s="132"/>
      <c r="M4" s="130" t="s">
        <v>53</v>
      </c>
      <c r="N4" s="131"/>
      <c r="O4" s="131"/>
      <c r="P4" s="131"/>
      <c r="Q4" s="131"/>
      <c r="R4" s="131"/>
      <c r="S4" s="131"/>
      <c r="T4" s="131"/>
      <c r="U4" s="132"/>
      <c r="V4" s="1"/>
      <c r="X4" s="4"/>
      <c r="Y4" s="4"/>
      <c r="Z4" s="4"/>
      <c r="AA4" s="4"/>
      <c r="AB4" s="4"/>
      <c r="AC4" s="4"/>
      <c r="AD4" s="4"/>
      <c r="AE4" s="4"/>
      <c r="AF4" s="4"/>
    </row>
    <row r="5" spans="2:32" ht="15.75" customHeight="1">
      <c r="B5" s="125"/>
      <c r="C5" s="128"/>
      <c r="D5" s="135" t="s">
        <v>54</v>
      </c>
      <c r="E5" s="133" t="s">
        <v>55</v>
      </c>
      <c r="F5" s="133"/>
      <c r="G5" s="133"/>
      <c r="H5" s="133"/>
      <c r="I5" s="133"/>
      <c r="J5" s="133"/>
      <c r="K5" s="133"/>
      <c r="L5" s="134"/>
      <c r="M5" s="135" t="s">
        <v>54</v>
      </c>
      <c r="N5" s="133" t="s">
        <v>55</v>
      </c>
      <c r="O5" s="133"/>
      <c r="P5" s="133"/>
      <c r="Q5" s="133"/>
      <c r="R5" s="133"/>
      <c r="S5" s="133"/>
      <c r="T5" s="133"/>
      <c r="U5" s="134"/>
      <c r="V5" s="5"/>
      <c r="X5" s="4"/>
      <c r="Y5" s="6"/>
      <c r="Z5" s="4"/>
      <c r="AA5" s="4"/>
      <c r="AB5" s="4"/>
      <c r="AC5" s="4"/>
      <c r="AD5" s="4"/>
      <c r="AE5" s="4"/>
      <c r="AF5" s="4"/>
    </row>
    <row r="6" spans="2:32" ht="48" customHeight="1" thickBot="1">
      <c r="B6" s="126"/>
      <c r="C6" s="129"/>
      <c r="D6" s="136"/>
      <c r="E6" s="7">
        <v>0</v>
      </c>
      <c r="F6" s="8" t="s">
        <v>56</v>
      </c>
      <c r="G6" s="9" t="s">
        <v>57</v>
      </c>
      <c r="H6" s="10" t="s">
        <v>58</v>
      </c>
      <c r="I6" s="11" t="s">
        <v>59</v>
      </c>
      <c r="J6" s="11" t="s">
        <v>60</v>
      </c>
      <c r="K6" s="11" t="s">
        <v>61</v>
      </c>
      <c r="L6" s="12" t="s">
        <v>62</v>
      </c>
      <c r="M6" s="136"/>
      <c r="N6" s="7">
        <v>0</v>
      </c>
      <c r="O6" s="8" t="s">
        <v>56</v>
      </c>
      <c r="P6" s="8" t="s">
        <v>57</v>
      </c>
      <c r="Q6" s="11" t="s">
        <v>58</v>
      </c>
      <c r="R6" s="11" t="s">
        <v>59</v>
      </c>
      <c r="S6" s="11" t="s">
        <v>60</v>
      </c>
      <c r="T6" s="11" t="s">
        <v>61</v>
      </c>
      <c r="U6" s="12" t="s">
        <v>62</v>
      </c>
      <c r="V6" s="13" t="s">
        <v>63</v>
      </c>
      <c r="X6" s="14"/>
      <c r="Y6" s="15"/>
      <c r="Z6" s="16"/>
      <c r="AA6" s="16"/>
      <c r="AB6" s="16"/>
      <c r="AC6" s="16"/>
      <c r="AD6" s="16"/>
      <c r="AE6" s="16"/>
      <c r="AF6" s="16"/>
    </row>
    <row r="7" spans="2:33" ht="13.5" customHeight="1" thickTop="1">
      <c r="B7" s="17" t="s">
        <v>0</v>
      </c>
      <c r="C7" s="18">
        <v>207</v>
      </c>
      <c r="D7" s="19">
        <v>8.033184945366248</v>
      </c>
      <c r="E7" s="20">
        <v>59</v>
      </c>
      <c r="F7" s="21">
        <v>38</v>
      </c>
      <c r="G7" s="22">
        <v>61</v>
      </c>
      <c r="H7" s="23">
        <v>24</v>
      </c>
      <c r="I7" s="24">
        <v>17</v>
      </c>
      <c r="J7" s="24">
        <v>8</v>
      </c>
      <c r="K7" s="24">
        <v>0</v>
      </c>
      <c r="L7" s="25">
        <v>0</v>
      </c>
      <c r="M7" s="26">
        <v>3.450134770889488</v>
      </c>
      <c r="N7" s="27">
        <v>108</v>
      </c>
      <c r="O7" s="21">
        <v>48</v>
      </c>
      <c r="P7" s="28">
        <v>30</v>
      </c>
      <c r="Q7" s="24">
        <v>17</v>
      </c>
      <c r="R7" s="24">
        <v>2</v>
      </c>
      <c r="S7" s="24">
        <v>2</v>
      </c>
      <c r="T7" s="24">
        <v>0</v>
      </c>
      <c r="U7" s="25">
        <v>0</v>
      </c>
      <c r="V7" s="29" t="s">
        <v>1</v>
      </c>
      <c r="X7" s="4"/>
      <c r="Y7" s="30"/>
      <c r="Z7" s="30"/>
      <c r="AA7" s="30"/>
      <c r="AB7" s="30"/>
      <c r="AC7" s="30"/>
      <c r="AD7" s="30"/>
      <c r="AE7" s="31"/>
      <c r="AF7" s="31"/>
      <c r="AG7" s="32"/>
    </row>
    <row r="8" spans="2:33" ht="13.5" customHeight="1">
      <c r="B8" s="17" t="s">
        <v>2</v>
      </c>
      <c r="C8" s="33">
        <v>47</v>
      </c>
      <c r="D8" s="34">
        <v>9.948979591836734</v>
      </c>
      <c r="E8" s="35">
        <v>14</v>
      </c>
      <c r="F8" s="36">
        <v>8</v>
      </c>
      <c r="G8" s="37">
        <v>9</v>
      </c>
      <c r="H8" s="37">
        <v>5</v>
      </c>
      <c r="I8" s="38">
        <v>6</v>
      </c>
      <c r="J8" s="38">
        <v>4</v>
      </c>
      <c r="K8" s="38">
        <v>1</v>
      </c>
      <c r="L8" s="39">
        <v>0</v>
      </c>
      <c r="M8" s="40">
        <v>5.400372439478584</v>
      </c>
      <c r="N8" s="41">
        <v>20</v>
      </c>
      <c r="O8" s="36">
        <v>8</v>
      </c>
      <c r="P8" s="42">
        <v>9</v>
      </c>
      <c r="Q8" s="38">
        <v>4</v>
      </c>
      <c r="R8" s="38">
        <v>4</v>
      </c>
      <c r="S8" s="38">
        <v>2</v>
      </c>
      <c r="T8" s="38">
        <v>0</v>
      </c>
      <c r="U8" s="39">
        <v>0</v>
      </c>
      <c r="V8" s="29" t="s">
        <v>1</v>
      </c>
      <c r="X8" s="14"/>
      <c r="Y8" s="6"/>
      <c r="Z8" s="6"/>
      <c r="AA8" s="6"/>
      <c r="AB8" s="6"/>
      <c r="AC8" s="6"/>
      <c r="AD8" s="6"/>
      <c r="AE8" s="43"/>
      <c r="AF8" s="43"/>
      <c r="AG8" s="32"/>
    </row>
    <row r="9" spans="2:33" ht="13.5" customHeight="1">
      <c r="B9" s="17" t="s">
        <v>3</v>
      </c>
      <c r="C9" s="33">
        <v>58</v>
      </c>
      <c r="D9" s="34">
        <v>7.244414353419093</v>
      </c>
      <c r="E9" s="35">
        <v>18</v>
      </c>
      <c r="F9" s="36">
        <v>8</v>
      </c>
      <c r="G9" s="44">
        <v>18</v>
      </c>
      <c r="H9" s="37">
        <v>3</v>
      </c>
      <c r="I9" s="38">
        <v>2</v>
      </c>
      <c r="J9" s="38">
        <v>6</v>
      </c>
      <c r="K9" s="38">
        <v>1</v>
      </c>
      <c r="L9" s="39">
        <v>2</v>
      </c>
      <c r="M9" s="40">
        <v>5.246913580246913</v>
      </c>
      <c r="N9" s="41">
        <v>29</v>
      </c>
      <c r="O9" s="36">
        <v>6</v>
      </c>
      <c r="P9" s="42">
        <v>12</v>
      </c>
      <c r="Q9" s="38">
        <v>4</v>
      </c>
      <c r="R9" s="38">
        <v>1</v>
      </c>
      <c r="S9" s="38">
        <v>4</v>
      </c>
      <c r="T9" s="38">
        <v>1</v>
      </c>
      <c r="U9" s="39">
        <v>1</v>
      </c>
      <c r="V9" s="29" t="s">
        <v>1</v>
      </c>
      <c r="X9" s="14"/>
      <c r="Y9" s="6"/>
      <c r="Z9" s="6"/>
      <c r="AA9" s="6"/>
      <c r="AB9" s="6"/>
      <c r="AC9" s="6"/>
      <c r="AD9" s="6"/>
      <c r="AE9" s="43"/>
      <c r="AF9" s="43"/>
      <c r="AG9" s="32"/>
    </row>
    <row r="10" spans="2:33" ht="13.5" customHeight="1">
      <c r="B10" s="17" t="s">
        <v>4</v>
      </c>
      <c r="C10" s="33">
        <v>45</v>
      </c>
      <c r="D10" s="34">
        <v>8.166781529979325</v>
      </c>
      <c r="E10" s="45">
        <v>11</v>
      </c>
      <c r="F10" s="36">
        <v>8</v>
      </c>
      <c r="G10" s="44">
        <v>13</v>
      </c>
      <c r="H10" s="37">
        <v>6</v>
      </c>
      <c r="I10" s="38">
        <v>3</v>
      </c>
      <c r="J10" s="38">
        <v>2</v>
      </c>
      <c r="K10" s="38">
        <v>0</v>
      </c>
      <c r="L10" s="39">
        <v>2</v>
      </c>
      <c r="M10" s="40">
        <v>6.3321967851924015</v>
      </c>
      <c r="N10" s="41">
        <v>18</v>
      </c>
      <c r="O10" s="36">
        <v>9</v>
      </c>
      <c r="P10" s="42">
        <v>12</v>
      </c>
      <c r="Q10" s="38">
        <v>2</v>
      </c>
      <c r="R10" s="38">
        <v>1</v>
      </c>
      <c r="S10" s="38">
        <v>1</v>
      </c>
      <c r="T10" s="38">
        <v>0</v>
      </c>
      <c r="U10" s="39">
        <v>2</v>
      </c>
      <c r="V10" s="29" t="s">
        <v>1</v>
      </c>
      <c r="X10" s="4"/>
      <c r="Y10" s="4"/>
      <c r="Z10" s="4"/>
      <c r="AA10" s="4"/>
      <c r="AB10" s="4"/>
      <c r="AC10" s="4"/>
      <c r="AD10" s="4"/>
      <c r="AE10" s="4"/>
      <c r="AF10" s="4"/>
      <c r="AG10" s="32"/>
    </row>
    <row r="11" spans="2:33" ht="13.5" customHeight="1">
      <c r="B11" s="17" t="s">
        <v>5</v>
      </c>
      <c r="C11" s="33">
        <v>42</v>
      </c>
      <c r="D11" s="34">
        <v>5.534351145038168</v>
      </c>
      <c r="E11" s="35">
        <v>18</v>
      </c>
      <c r="F11" s="36">
        <v>5</v>
      </c>
      <c r="G11" s="37">
        <v>10</v>
      </c>
      <c r="H11" s="37">
        <v>5</v>
      </c>
      <c r="I11" s="38">
        <v>2</v>
      </c>
      <c r="J11" s="38">
        <v>2</v>
      </c>
      <c r="K11" s="38">
        <v>0</v>
      </c>
      <c r="L11" s="39">
        <v>0</v>
      </c>
      <c r="M11" s="40">
        <v>4.363636363636364</v>
      </c>
      <c r="N11" s="41">
        <v>21</v>
      </c>
      <c r="O11" s="36">
        <v>5</v>
      </c>
      <c r="P11" s="42">
        <v>8</v>
      </c>
      <c r="Q11" s="38">
        <v>5</v>
      </c>
      <c r="R11" s="38">
        <v>2</v>
      </c>
      <c r="S11" s="38">
        <v>1</v>
      </c>
      <c r="T11" s="38">
        <v>0</v>
      </c>
      <c r="U11" s="39">
        <v>0</v>
      </c>
      <c r="V11" s="29" t="s">
        <v>1</v>
      </c>
      <c r="AG11" s="32"/>
    </row>
    <row r="12" spans="2:33" ht="13.5" customHeight="1">
      <c r="B12" s="17" t="s">
        <v>6</v>
      </c>
      <c r="C12" s="33">
        <v>44</v>
      </c>
      <c r="D12" s="34">
        <v>5.984555984555985</v>
      </c>
      <c r="E12" s="35">
        <v>20</v>
      </c>
      <c r="F12" s="36">
        <v>5</v>
      </c>
      <c r="G12" s="37">
        <v>14</v>
      </c>
      <c r="H12" s="37">
        <v>5</v>
      </c>
      <c r="I12" s="38">
        <v>0</v>
      </c>
      <c r="J12" s="38">
        <v>0</v>
      </c>
      <c r="K12" s="38">
        <v>0</v>
      </c>
      <c r="L12" s="39">
        <v>0</v>
      </c>
      <c r="M12" s="40">
        <v>2.555555555555556</v>
      </c>
      <c r="N12" s="41">
        <v>28</v>
      </c>
      <c r="O12" s="36">
        <v>7</v>
      </c>
      <c r="P12" s="42">
        <v>5</v>
      </c>
      <c r="Q12" s="38">
        <v>4</v>
      </c>
      <c r="R12" s="38">
        <v>0</v>
      </c>
      <c r="S12" s="38">
        <v>0</v>
      </c>
      <c r="T12" s="38">
        <v>0</v>
      </c>
      <c r="U12" s="39">
        <v>0</v>
      </c>
      <c r="V12" s="29" t="s">
        <v>1</v>
      </c>
      <c r="Y12" s="46"/>
      <c r="AG12" s="32"/>
    </row>
    <row r="13" spans="2:33" ht="13.5" customHeight="1">
      <c r="B13" s="17" t="s">
        <v>7</v>
      </c>
      <c r="C13" s="33">
        <v>83</v>
      </c>
      <c r="D13" s="34">
        <v>6.164666942490691</v>
      </c>
      <c r="E13" s="35">
        <v>38</v>
      </c>
      <c r="F13" s="36">
        <v>4</v>
      </c>
      <c r="G13" s="37">
        <v>18</v>
      </c>
      <c r="H13" s="37">
        <v>7</v>
      </c>
      <c r="I13" s="38">
        <v>6</v>
      </c>
      <c r="J13" s="38">
        <v>3</v>
      </c>
      <c r="K13" s="38">
        <v>5</v>
      </c>
      <c r="L13" s="39">
        <v>2</v>
      </c>
      <c r="M13" s="40">
        <v>5.3989488772097465</v>
      </c>
      <c r="N13" s="41">
        <v>42</v>
      </c>
      <c r="O13" s="36">
        <v>6</v>
      </c>
      <c r="P13" s="42">
        <v>13</v>
      </c>
      <c r="Q13" s="38">
        <v>11</v>
      </c>
      <c r="R13" s="38">
        <v>3</v>
      </c>
      <c r="S13" s="38">
        <v>5</v>
      </c>
      <c r="T13" s="38">
        <v>1</v>
      </c>
      <c r="U13" s="39">
        <v>2</v>
      </c>
      <c r="V13" s="29" t="s">
        <v>1</v>
      </c>
      <c r="X13" s="47"/>
      <c r="Y13" s="48"/>
      <c r="Z13" s="48"/>
      <c r="AA13" s="48"/>
      <c r="AB13" s="48"/>
      <c r="AC13" s="48"/>
      <c r="AD13" s="48"/>
      <c r="AE13" s="32"/>
      <c r="AF13" s="32"/>
      <c r="AG13" s="32"/>
    </row>
    <row r="14" spans="2:33" ht="13.5" customHeight="1">
      <c r="B14" s="17" t="s">
        <v>8</v>
      </c>
      <c r="C14" s="33">
        <v>62</v>
      </c>
      <c r="D14" s="34">
        <v>5.598507064782725</v>
      </c>
      <c r="E14" s="45">
        <v>12</v>
      </c>
      <c r="F14" s="41">
        <v>21</v>
      </c>
      <c r="G14" s="37">
        <v>17</v>
      </c>
      <c r="H14" s="37">
        <v>6</v>
      </c>
      <c r="I14" s="38">
        <v>4</v>
      </c>
      <c r="J14" s="38">
        <v>2</v>
      </c>
      <c r="K14" s="38">
        <v>0</v>
      </c>
      <c r="L14" s="39">
        <v>0</v>
      </c>
      <c r="M14" s="40">
        <v>4.923255140457574</v>
      </c>
      <c r="N14" s="36">
        <v>17</v>
      </c>
      <c r="O14" s="41">
        <v>18</v>
      </c>
      <c r="P14" s="42">
        <v>17</v>
      </c>
      <c r="Q14" s="38">
        <v>7</v>
      </c>
      <c r="R14" s="38">
        <v>2</v>
      </c>
      <c r="S14" s="38">
        <v>1</v>
      </c>
      <c r="T14" s="38">
        <v>0</v>
      </c>
      <c r="U14" s="39">
        <v>0</v>
      </c>
      <c r="V14" s="29" t="s">
        <v>1</v>
      </c>
      <c r="X14" s="47"/>
      <c r="Y14" s="48"/>
      <c r="Z14" s="48"/>
      <c r="AA14" s="48"/>
      <c r="AB14" s="48"/>
      <c r="AC14" s="48"/>
      <c r="AD14" s="48"/>
      <c r="AE14" s="32"/>
      <c r="AF14" s="32"/>
      <c r="AG14" s="32"/>
    </row>
    <row r="15" spans="2:33" ht="13.5" customHeight="1">
      <c r="B15" s="17" t="s">
        <v>9</v>
      </c>
      <c r="C15" s="33">
        <v>44</v>
      </c>
      <c r="D15" s="34">
        <v>9.356435643564357</v>
      </c>
      <c r="E15" s="35">
        <v>13</v>
      </c>
      <c r="F15" s="49">
        <v>9</v>
      </c>
      <c r="G15" s="50">
        <v>8</v>
      </c>
      <c r="H15" s="51">
        <v>5</v>
      </c>
      <c r="I15" s="52">
        <v>5</v>
      </c>
      <c r="J15" s="38">
        <v>1</v>
      </c>
      <c r="K15" s="38">
        <v>1</v>
      </c>
      <c r="L15" s="39">
        <v>2</v>
      </c>
      <c r="M15" s="40">
        <v>8.051529790660226</v>
      </c>
      <c r="N15" s="41">
        <v>14</v>
      </c>
      <c r="O15" s="36">
        <v>11</v>
      </c>
      <c r="P15" s="42">
        <v>7</v>
      </c>
      <c r="Q15" s="38">
        <v>3</v>
      </c>
      <c r="R15" s="38">
        <v>5</v>
      </c>
      <c r="S15" s="38">
        <v>2</v>
      </c>
      <c r="T15" s="38">
        <v>1</v>
      </c>
      <c r="U15" s="39">
        <v>1</v>
      </c>
      <c r="V15" s="29" t="s">
        <v>1</v>
      </c>
      <c r="X15" s="47"/>
      <c r="Y15" s="48"/>
      <c r="Z15" s="48"/>
      <c r="AA15" s="48"/>
      <c r="AB15" s="48"/>
      <c r="AC15" s="48"/>
      <c r="AD15" s="48"/>
      <c r="AE15" s="32"/>
      <c r="AF15" s="32"/>
      <c r="AG15" s="32"/>
    </row>
    <row r="16" spans="2:33" ht="13.5" customHeight="1">
      <c r="B16" s="17" t="s">
        <v>10</v>
      </c>
      <c r="C16" s="33">
        <v>58</v>
      </c>
      <c r="D16" s="34">
        <v>4.507211538461538</v>
      </c>
      <c r="E16" s="35">
        <v>25</v>
      </c>
      <c r="F16" s="37">
        <v>9</v>
      </c>
      <c r="G16" s="37">
        <v>14</v>
      </c>
      <c r="H16" s="37">
        <v>5</v>
      </c>
      <c r="I16" s="37">
        <v>2</v>
      </c>
      <c r="J16" s="38">
        <v>1</v>
      </c>
      <c r="K16" s="38">
        <v>2</v>
      </c>
      <c r="L16" s="39">
        <v>0</v>
      </c>
      <c r="M16" s="40">
        <v>4.061251664447404</v>
      </c>
      <c r="N16" s="41">
        <v>26</v>
      </c>
      <c r="O16" s="36">
        <v>7</v>
      </c>
      <c r="P16" s="42">
        <v>15</v>
      </c>
      <c r="Q16" s="38">
        <v>6</v>
      </c>
      <c r="R16" s="38">
        <v>2</v>
      </c>
      <c r="S16" s="38">
        <v>0</v>
      </c>
      <c r="T16" s="38">
        <v>2</v>
      </c>
      <c r="U16" s="39">
        <v>0</v>
      </c>
      <c r="V16" s="29" t="s">
        <v>1</v>
      </c>
      <c r="X16" s="47"/>
      <c r="Y16" s="48"/>
      <c r="Z16" s="48"/>
      <c r="AA16" s="48"/>
      <c r="AB16" s="48"/>
      <c r="AC16" s="48"/>
      <c r="AD16" s="48"/>
      <c r="AE16" s="32"/>
      <c r="AF16" s="32"/>
      <c r="AG16" s="32"/>
    </row>
    <row r="17" spans="2:33" ht="13.5" customHeight="1">
      <c r="B17" s="17" t="s">
        <v>11</v>
      </c>
      <c r="C17" s="33">
        <v>85</v>
      </c>
      <c r="D17" s="34">
        <v>6.822549647661755</v>
      </c>
      <c r="E17" s="45">
        <v>15</v>
      </c>
      <c r="F17" s="37">
        <v>25</v>
      </c>
      <c r="G17" s="44">
        <v>30</v>
      </c>
      <c r="H17" s="37">
        <v>9</v>
      </c>
      <c r="I17" s="37">
        <v>3</v>
      </c>
      <c r="J17" s="38">
        <v>3</v>
      </c>
      <c r="K17" s="38">
        <v>0</v>
      </c>
      <c r="L17" s="39">
        <v>0</v>
      </c>
      <c r="M17" s="40">
        <v>5.312612938200217</v>
      </c>
      <c r="N17" s="36">
        <v>16</v>
      </c>
      <c r="O17" s="41">
        <v>30</v>
      </c>
      <c r="P17" s="42">
        <v>25</v>
      </c>
      <c r="Q17" s="38">
        <v>10</v>
      </c>
      <c r="R17" s="38">
        <v>2</v>
      </c>
      <c r="S17" s="38">
        <v>1</v>
      </c>
      <c r="T17" s="38">
        <v>0</v>
      </c>
      <c r="U17" s="39">
        <v>1</v>
      </c>
      <c r="V17" s="29" t="s">
        <v>1</v>
      </c>
      <c r="X17" s="47"/>
      <c r="Y17" s="48"/>
      <c r="Z17" s="48"/>
      <c r="AA17" s="48"/>
      <c r="AB17" s="48"/>
      <c r="AC17" s="48"/>
      <c r="AD17" s="48"/>
      <c r="AE17" s="32"/>
      <c r="AF17" s="32"/>
      <c r="AG17" s="32"/>
    </row>
    <row r="18" spans="2:33" ht="13.5" customHeight="1">
      <c r="B18" s="17" t="s">
        <v>12</v>
      </c>
      <c r="C18" s="33">
        <v>77</v>
      </c>
      <c r="D18" s="34">
        <v>3.5390591281829953</v>
      </c>
      <c r="E18" s="35">
        <v>34</v>
      </c>
      <c r="F18" s="37">
        <v>22</v>
      </c>
      <c r="G18" s="37">
        <v>18</v>
      </c>
      <c r="H18" s="37">
        <v>3</v>
      </c>
      <c r="I18" s="37">
        <v>0</v>
      </c>
      <c r="J18" s="38">
        <v>0</v>
      </c>
      <c r="K18" s="38">
        <v>0</v>
      </c>
      <c r="L18" s="39">
        <v>0</v>
      </c>
      <c r="M18" s="40">
        <v>3.3606977937403797</v>
      </c>
      <c r="N18" s="41">
        <v>37</v>
      </c>
      <c r="O18" s="36">
        <v>21</v>
      </c>
      <c r="P18" s="42">
        <v>15</v>
      </c>
      <c r="Q18" s="38">
        <v>3</v>
      </c>
      <c r="R18" s="38">
        <v>1</v>
      </c>
      <c r="S18" s="38">
        <v>0</v>
      </c>
      <c r="T18" s="38">
        <v>0</v>
      </c>
      <c r="U18" s="39">
        <v>0</v>
      </c>
      <c r="V18" s="29" t="s">
        <v>1</v>
      </c>
      <c r="X18" s="47"/>
      <c r="Y18" s="48"/>
      <c r="Z18" s="48"/>
      <c r="AA18" s="48"/>
      <c r="AB18" s="48"/>
      <c r="AC18" s="48"/>
      <c r="AD18" s="48"/>
      <c r="AE18" s="32"/>
      <c r="AF18" s="32"/>
      <c r="AG18" s="32"/>
    </row>
    <row r="19" spans="2:33" ht="13.5" customHeight="1">
      <c r="B19" s="17" t="s">
        <v>13</v>
      </c>
      <c r="C19" s="33">
        <v>62</v>
      </c>
      <c r="D19" s="34">
        <v>10.051216389244559</v>
      </c>
      <c r="E19" s="45">
        <v>10</v>
      </c>
      <c r="F19" s="37">
        <v>8</v>
      </c>
      <c r="G19" s="37">
        <v>16</v>
      </c>
      <c r="H19" s="44">
        <v>23</v>
      </c>
      <c r="I19" s="37">
        <v>5</v>
      </c>
      <c r="J19" s="38">
        <v>0</v>
      </c>
      <c r="K19" s="38">
        <v>0</v>
      </c>
      <c r="L19" s="39">
        <v>0</v>
      </c>
      <c r="M19" s="40">
        <v>7.047667862634547</v>
      </c>
      <c r="N19" s="36">
        <v>12</v>
      </c>
      <c r="O19" s="36">
        <v>16</v>
      </c>
      <c r="P19" s="53">
        <v>20</v>
      </c>
      <c r="Q19" s="38">
        <v>12</v>
      </c>
      <c r="R19" s="38">
        <v>2</v>
      </c>
      <c r="S19" s="38">
        <v>0</v>
      </c>
      <c r="T19" s="38">
        <v>0</v>
      </c>
      <c r="U19" s="39">
        <v>0</v>
      </c>
      <c r="V19" s="29" t="s">
        <v>1</v>
      </c>
      <c r="X19" s="47"/>
      <c r="Y19" s="48"/>
      <c r="Z19" s="48"/>
      <c r="AA19" s="48"/>
      <c r="AB19" s="48"/>
      <c r="AC19" s="48"/>
      <c r="AD19" s="48"/>
      <c r="AE19" s="32"/>
      <c r="AF19" s="32"/>
      <c r="AG19" s="32"/>
    </row>
    <row r="20" spans="2:33" ht="13.5" customHeight="1">
      <c r="B20" s="17" t="s">
        <v>14</v>
      </c>
      <c r="C20" s="33">
        <v>37</v>
      </c>
      <c r="D20" s="34">
        <v>7.372714911618069</v>
      </c>
      <c r="E20" s="45">
        <v>10</v>
      </c>
      <c r="F20" s="37">
        <v>9</v>
      </c>
      <c r="G20" s="44">
        <v>13</v>
      </c>
      <c r="H20" s="37">
        <v>5</v>
      </c>
      <c r="I20" s="37">
        <v>0</v>
      </c>
      <c r="J20" s="38">
        <v>0</v>
      </c>
      <c r="K20" s="38">
        <v>0</v>
      </c>
      <c r="L20" s="39">
        <v>0</v>
      </c>
      <c r="M20" s="40">
        <v>4.991649656708109</v>
      </c>
      <c r="N20" s="36">
        <v>10</v>
      </c>
      <c r="O20" s="36">
        <v>12</v>
      </c>
      <c r="P20" s="53">
        <v>13</v>
      </c>
      <c r="Q20" s="38">
        <v>2</v>
      </c>
      <c r="R20" s="38">
        <v>0</v>
      </c>
      <c r="S20" s="38">
        <v>0</v>
      </c>
      <c r="T20" s="38">
        <v>0</v>
      </c>
      <c r="U20" s="39">
        <v>0</v>
      </c>
      <c r="V20" s="29" t="s">
        <v>1</v>
      </c>
      <c r="X20" s="47"/>
      <c r="Y20" s="48"/>
      <c r="Z20" s="48"/>
      <c r="AA20" s="48"/>
      <c r="AB20" s="48"/>
      <c r="AC20" s="48"/>
      <c r="AD20" s="48"/>
      <c r="AE20" s="32"/>
      <c r="AF20" s="32"/>
      <c r="AG20" s="32"/>
    </row>
    <row r="21" spans="2:33" ht="13.5" customHeight="1">
      <c r="B21" s="17" t="s">
        <v>15</v>
      </c>
      <c r="C21" s="33">
        <v>51</v>
      </c>
      <c r="D21" s="34">
        <v>6.364084854464726</v>
      </c>
      <c r="E21" s="35">
        <v>26</v>
      </c>
      <c r="F21" s="37">
        <v>8</v>
      </c>
      <c r="G21" s="37">
        <v>8</v>
      </c>
      <c r="H21" s="37">
        <v>3</v>
      </c>
      <c r="I21" s="37">
        <v>2</v>
      </c>
      <c r="J21" s="38">
        <v>2</v>
      </c>
      <c r="K21" s="38">
        <v>1</v>
      </c>
      <c r="L21" s="39">
        <v>1</v>
      </c>
      <c r="M21" s="40">
        <v>3.965303593556382</v>
      </c>
      <c r="N21" s="41">
        <v>30</v>
      </c>
      <c r="O21" s="36">
        <v>8</v>
      </c>
      <c r="P21" s="42">
        <v>7</v>
      </c>
      <c r="Q21" s="38">
        <v>4</v>
      </c>
      <c r="R21" s="38">
        <v>0</v>
      </c>
      <c r="S21" s="38">
        <v>2</v>
      </c>
      <c r="T21" s="38">
        <v>0</v>
      </c>
      <c r="U21" s="39">
        <v>0</v>
      </c>
      <c r="V21" s="29" t="s">
        <v>1</v>
      </c>
      <c r="X21" s="47"/>
      <c r="Y21" s="48"/>
      <c r="Z21" s="48"/>
      <c r="AA21" s="48"/>
      <c r="AB21" s="48"/>
      <c r="AC21" s="48"/>
      <c r="AD21" s="48"/>
      <c r="AE21" s="32"/>
      <c r="AF21" s="32"/>
      <c r="AG21" s="32"/>
    </row>
    <row r="22" spans="2:33" ht="13.5" customHeight="1">
      <c r="B22" s="17" t="s">
        <v>16</v>
      </c>
      <c r="C22" s="33">
        <v>21</v>
      </c>
      <c r="D22" s="34">
        <v>13.175164058556286</v>
      </c>
      <c r="E22" s="45">
        <v>2</v>
      </c>
      <c r="F22" s="37">
        <v>3</v>
      </c>
      <c r="G22" s="37">
        <v>2</v>
      </c>
      <c r="H22" s="44">
        <v>6</v>
      </c>
      <c r="I22" s="37">
        <v>3</v>
      </c>
      <c r="J22" s="38">
        <v>2</v>
      </c>
      <c r="K22" s="38">
        <v>2</v>
      </c>
      <c r="L22" s="39">
        <v>1</v>
      </c>
      <c r="M22" s="40">
        <v>8.333333333333332</v>
      </c>
      <c r="N22" s="36">
        <v>5</v>
      </c>
      <c r="O22" s="41">
        <v>6</v>
      </c>
      <c r="P22" s="42">
        <v>4</v>
      </c>
      <c r="Q22" s="38">
        <v>3</v>
      </c>
      <c r="R22" s="38">
        <v>0</v>
      </c>
      <c r="S22" s="38">
        <v>0</v>
      </c>
      <c r="T22" s="38">
        <v>3</v>
      </c>
      <c r="U22" s="39">
        <v>0</v>
      </c>
      <c r="V22" s="29" t="s">
        <v>1</v>
      </c>
      <c r="X22" s="47"/>
      <c r="Y22" s="48"/>
      <c r="Z22" s="48"/>
      <c r="AA22" s="48"/>
      <c r="AB22" s="48"/>
      <c r="AC22" s="48"/>
      <c r="AD22" s="48"/>
      <c r="AE22" s="32"/>
      <c r="AF22" s="32"/>
      <c r="AG22" s="32"/>
    </row>
    <row r="23" spans="2:33" ht="13.5" customHeight="1">
      <c r="B23" s="17" t="s">
        <v>17</v>
      </c>
      <c r="C23" s="33">
        <v>22</v>
      </c>
      <c r="D23" s="34">
        <v>10.27027027027027</v>
      </c>
      <c r="E23" s="35">
        <v>8</v>
      </c>
      <c r="F23" s="37">
        <v>3</v>
      </c>
      <c r="G23" s="37">
        <v>4</v>
      </c>
      <c r="H23" s="37">
        <v>4</v>
      </c>
      <c r="I23" s="37">
        <v>0</v>
      </c>
      <c r="J23" s="38">
        <v>2</v>
      </c>
      <c r="K23" s="38">
        <v>1</v>
      </c>
      <c r="L23" s="39">
        <v>0</v>
      </c>
      <c r="M23" s="40">
        <v>6.266094420600858</v>
      </c>
      <c r="N23" s="41">
        <v>9</v>
      </c>
      <c r="O23" s="36">
        <v>4</v>
      </c>
      <c r="P23" s="42">
        <v>6</v>
      </c>
      <c r="Q23" s="38">
        <v>2</v>
      </c>
      <c r="R23" s="38">
        <v>0</v>
      </c>
      <c r="S23" s="38">
        <v>0</v>
      </c>
      <c r="T23" s="38">
        <v>1</v>
      </c>
      <c r="U23" s="39">
        <v>0</v>
      </c>
      <c r="V23" s="29" t="s">
        <v>1</v>
      </c>
      <c r="X23" s="47"/>
      <c r="Y23" s="48"/>
      <c r="Z23" s="48"/>
      <c r="AA23" s="48"/>
      <c r="AB23" s="48"/>
      <c r="AC23" s="48"/>
      <c r="AD23" s="48"/>
      <c r="AE23" s="32"/>
      <c r="AF23" s="32"/>
      <c r="AG23" s="32"/>
    </row>
    <row r="24" spans="2:33" ht="13.5" customHeight="1">
      <c r="B24" s="17" t="s">
        <v>18</v>
      </c>
      <c r="C24" s="33">
        <v>28</v>
      </c>
      <c r="D24" s="34">
        <v>5.88235294117647</v>
      </c>
      <c r="E24" s="35">
        <v>14</v>
      </c>
      <c r="F24" s="37">
        <v>6</v>
      </c>
      <c r="G24" s="37">
        <v>4</v>
      </c>
      <c r="H24" s="37">
        <v>2</v>
      </c>
      <c r="I24" s="37">
        <v>1</v>
      </c>
      <c r="J24" s="38">
        <v>0</v>
      </c>
      <c r="K24" s="38">
        <v>0</v>
      </c>
      <c r="L24" s="39">
        <v>1</v>
      </c>
      <c r="M24" s="40">
        <v>5.236051502145923</v>
      </c>
      <c r="N24" s="41">
        <v>17</v>
      </c>
      <c r="O24" s="36">
        <v>3</v>
      </c>
      <c r="P24" s="42">
        <v>4</v>
      </c>
      <c r="Q24" s="38">
        <v>2</v>
      </c>
      <c r="R24" s="38">
        <v>1</v>
      </c>
      <c r="S24" s="38">
        <v>0</v>
      </c>
      <c r="T24" s="38">
        <v>0</v>
      </c>
      <c r="U24" s="39">
        <v>1</v>
      </c>
      <c r="V24" s="29" t="s">
        <v>1</v>
      </c>
      <c r="X24" s="47"/>
      <c r="Y24" s="48"/>
      <c r="Z24" s="48"/>
      <c r="AA24" s="48"/>
      <c r="AB24" s="48"/>
      <c r="AC24" s="48"/>
      <c r="AD24" s="48"/>
      <c r="AE24" s="32"/>
      <c r="AF24" s="32"/>
      <c r="AG24" s="32"/>
    </row>
    <row r="25" spans="2:33" ht="13.5" customHeight="1">
      <c r="B25" s="17" t="s">
        <v>19</v>
      </c>
      <c r="C25" s="33">
        <v>38</v>
      </c>
      <c r="D25" s="34">
        <v>7.264957264957266</v>
      </c>
      <c r="E25" s="35">
        <v>12</v>
      </c>
      <c r="F25" s="37">
        <v>4</v>
      </c>
      <c r="G25" s="37">
        <v>11</v>
      </c>
      <c r="H25" s="37">
        <v>8</v>
      </c>
      <c r="I25" s="37">
        <v>3</v>
      </c>
      <c r="J25" s="38">
        <v>0</v>
      </c>
      <c r="K25" s="38">
        <v>0</v>
      </c>
      <c r="L25" s="39">
        <v>0</v>
      </c>
      <c r="M25" s="40">
        <v>4.742684157416751</v>
      </c>
      <c r="N25" s="41">
        <v>16</v>
      </c>
      <c r="O25" s="36">
        <v>4</v>
      </c>
      <c r="P25" s="42">
        <v>10</v>
      </c>
      <c r="Q25" s="38">
        <v>5</v>
      </c>
      <c r="R25" s="38">
        <v>2</v>
      </c>
      <c r="S25" s="38">
        <v>1</v>
      </c>
      <c r="T25" s="38">
        <v>0</v>
      </c>
      <c r="U25" s="39">
        <v>0</v>
      </c>
      <c r="V25" s="29" t="s">
        <v>1</v>
      </c>
      <c r="X25" s="47"/>
      <c r="Y25" s="48"/>
      <c r="Z25" s="48"/>
      <c r="AA25" s="48"/>
      <c r="AB25" s="48"/>
      <c r="AC25" s="48"/>
      <c r="AD25" s="48"/>
      <c r="AE25" s="32"/>
      <c r="AF25" s="32"/>
      <c r="AG25" s="32"/>
    </row>
    <row r="26" spans="2:33" ht="13.5" customHeight="1">
      <c r="B26" s="17" t="s">
        <v>20</v>
      </c>
      <c r="C26" s="33">
        <v>102</v>
      </c>
      <c r="D26" s="34">
        <v>6.211812627291242</v>
      </c>
      <c r="E26" s="35">
        <v>53</v>
      </c>
      <c r="F26" s="37">
        <v>10</v>
      </c>
      <c r="G26" s="37">
        <v>13</v>
      </c>
      <c r="H26" s="37">
        <v>12</v>
      </c>
      <c r="I26" s="37">
        <v>6</v>
      </c>
      <c r="J26" s="38">
        <v>2</v>
      </c>
      <c r="K26" s="38">
        <v>3</v>
      </c>
      <c r="L26" s="39">
        <v>3</v>
      </c>
      <c r="M26" s="40">
        <v>4.76457399103139</v>
      </c>
      <c r="N26" s="41">
        <v>57</v>
      </c>
      <c r="O26" s="36">
        <v>11</v>
      </c>
      <c r="P26" s="42">
        <v>12</v>
      </c>
      <c r="Q26" s="38">
        <v>8</v>
      </c>
      <c r="R26" s="38">
        <v>5</v>
      </c>
      <c r="S26" s="38">
        <v>1</v>
      </c>
      <c r="T26" s="38">
        <v>5</v>
      </c>
      <c r="U26" s="39">
        <v>3</v>
      </c>
      <c r="V26" s="29" t="s">
        <v>1</v>
      </c>
      <c r="X26" s="47"/>
      <c r="Y26" s="48"/>
      <c r="Z26" s="48"/>
      <c r="AA26" s="48"/>
      <c r="AB26" s="48"/>
      <c r="AC26" s="48"/>
      <c r="AD26" s="48"/>
      <c r="AE26" s="32"/>
      <c r="AF26" s="32"/>
      <c r="AG26" s="32"/>
    </row>
    <row r="27" spans="2:33" ht="13.5" customHeight="1">
      <c r="B27" s="17" t="s">
        <v>21</v>
      </c>
      <c r="C27" s="33">
        <v>46</v>
      </c>
      <c r="D27" s="34">
        <v>8.868715083798882</v>
      </c>
      <c r="E27" s="35">
        <v>13</v>
      </c>
      <c r="F27" s="37">
        <v>8</v>
      </c>
      <c r="G27" s="37">
        <v>9</v>
      </c>
      <c r="H27" s="37">
        <v>6</v>
      </c>
      <c r="I27" s="37">
        <v>5</v>
      </c>
      <c r="J27" s="38">
        <v>1</v>
      </c>
      <c r="K27" s="38">
        <v>3</v>
      </c>
      <c r="L27" s="39">
        <v>1</v>
      </c>
      <c r="M27" s="40">
        <v>5.123674911660777</v>
      </c>
      <c r="N27" s="41">
        <v>16</v>
      </c>
      <c r="O27" s="36">
        <v>11</v>
      </c>
      <c r="P27" s="42">
        <v>10</v>
      </c>
      <c r="Q27" s="38">
        <v>2</v>
      </c>
      <c r="R27" s="38">
        <v>3</v>
      </c>
      <c r="S27" s="38">
        <v>2</v>
      </c>
      <c r="T27" s="38">
        <v>2</v>
      </c>
      <c r="U27" s="39">
        <v>0</v>
      </c>
      <c r="V27" s="29" t="s">
        <v>1</v>
      </c>
      <c r="X27" s="47"/>
      <c r="Y27" s="48"/>
      <c r="Z27" s="48"/>
      <c r="AA27" s="48"/>
      <c r="AB27" s="48"/>
      <c r="AC27" s="48"/>
      <c r="AD27" s="48"/>
      <c r="AE27" s="32"/>
      <c r="AF27" s="32"/>
      <c r="AG27" s="32"/>
    </row>
    <row r="28" spans="2:33" ht="13.5" customHeight="1">
      <c r="B28" s="17" t="s">
        <v>22</v>
      </c>
      <c r="C28" s="33">
        <v>57</v>
      </c>
      <c r="D28" s="34">
        <v>7.164179104477612</v>
      </c>
      <c r="E28" s="35">
        <v>29</v>
      </c>
      <c r="F28" s="37">
        <v>8</v>
      </c>
      <c r="G28" s="37">
        <v>13</v>
      </c>
      <c r="H28" s="37">
        <v>4</v>
      </c>
      <c r="I28" s="37">
        <v>1</v>
      </c>
      <c r="J28" s="38">
        <v>1</v>
      </c>
      <c r="K28" s="38">
        <v>1</v>
      </c>
      <c r="L28" s="39">
        <v>0</v>
      </c>
      <c r="M28" s="40">
        <v>3.5912783240701156</v>
      </c>
      <c r="N28" s="41">
        <v>32</v>
      </c>
      <c r="O28" s="36">
        <v>11</v>
      </c>
      <c r="P28" s="42">
        <v>11</v>
      </c>
      <c r="Q28" s="38">
        <v>2</v>
      </c>
      <c r="R28" s="38">
        <v>1</v>
      </c>
      <c r="S28" s="38">
        <v>0</v>
      </c>
      <c r="T28" s="38">
        <v>0</v>
      </c>
      <c r="U28" s="39">
        <v>0</v>
      </c>
      <c r="V28" s="29" t="s">
        <v>1</v>
      </c>
      <c r="X28" s="47"/>
      <c r="Y28" s="48"/>
      <c r="Z28" s="48"/>
      <c r="AA28" s="48"/>
      <c r="AB28" s="48"/>
      <c r="AC28" s="48"/>
      <c r="AD28" s="48"/>
      <c r="AE28" s="32"/>
      <c r="AF28" s="32"/>
      <c r="AG28" s="32"/>
    </row>
    <row r="29" spans="2:33" ht="13.5" customHeight="1">
      <c r="B29" s="17" t="s">
        <v>23</v>
      </c>
      <c r="C29" s="33">
        <v>74</v>
      </c>
      <c r="D29" s="34">
        <v>8.701721731037694</v>
      </c>
      <c r="E29" s="45">
        <v>18</v>
      </c>
      <c r="F29" s="37">
        <v>14</v>
      </c>
      <c r="G29" s="44">
        <v>21</v>
      </c>
      <c r="H29" s="37">
        <v>8</v>
      </c>
      <c r="I29" s="37">
        <v>5</v>
      </c>
      <c r="J29" s="38">
        <v>5</v>
      </c>
      <c r="K29" s="38">
        <v>3</v>
      </c>
      <c r="L29" s="39">
        <v>0</v>
      </c>
      <c r="M29" s="40">
        <v>3.821923561528769</v>
      </c>
      <c r="N29" s="41">
        <v>27</v>
      </c>
      <c r="O29" s="41">
        <v>27</v>
      </c>
      <c r="P29" s="42">
        <v>13</v>
      </c>
      <c r="Q29" s="38">
        <v>2</v>
      </c>
      <c r="R29" s="38">
        <v>4</v>
      </c>
      <c r="S29" s="38">
        <v>0</v>
      </c>
      <c r="T29" s="38">
        <v>1</v>
      </c>
      <c r="U29" s="39">
        <v>0</v>
      </c>
      <c r="V29" s="29" t="s">
        <v>1</v>
      </c>
      <c r="X29" s="47"/>
      <c r="Y29" s="48"/>
      <c r="Z29" s="48"/>
      <c r="AA29" s="48"/>
      <c r="AB29" s="48"/>
      <c r="AC29" s="48"/>
      <c r="AD29" s="48"/>
      <c r="AE29" s="32"/>
      <c r="AF29" s="32"/>
      <c r="AG29" s="32"/>
    </row>
    <row r="30" spans="2:33" ht="13.5" customHeight="1">
      <c r="B30" s="17" t="s">
        <v>24</v>
      </c>
      <c r="C30" s="33">
        <v>47</v>
      </c>
      <c r="D30" s="54">
        <v>14.00208986415883</v>
      </c>
      <c r="E30" s="55">
        <v>4</v>
      </c>
      <c r="F30" s="37">
        <v>5</v>
      </c>
      <c r="G30" s="44">
        <v>13</v>
      </c>
      <c r="H30" s="37">
        <v>5</v>
      </c>
      <c r="I30" s="37">
        <v>3</v>
      </c>
      <c r="J30" s="38">
        <v>7</v>
      </c>
      <c r="K30" s="38">
        <v>5</v>
      </c>
      <c r="L30" s="39">
        <v>5</v>
      </c>
      <c r="M30" s="40">
        <v>9.354026845637584</v>
      </c>
      <c r="N30" s="41">
        <v>13</v>
      </c>
      <c r="O30" s="36">
        <v>9</v>
      </c>
      <c r="P30" s="42">
        <v>12</v>
      </c>
      <c r="Q30" s="38">
        <v>4</v>
      </c>
      <c r="R30" s="38">
        <v>4</v>
      </c>
      <c r="S30" s="38">
        <v>3</v>
      </c>
      <c r="T30" s="38">
        <v>1</v>
      </c>
      <c r="U30" s="39">
        <v>1</v>
      </c>
      <c r="V30" s="29" t="s">
        <v>1</v>
      </c>
      <c r="X30" s="47"/>
      <c r="Y30" s="48"/>
      <c r="Z30" s="48"/>
      <c r="AA30" s="48"/>
      <c r="AB30" s="48"/>
      <c r="AC30" s="48"/>
      <c r="AD30" s="48"/>
      <c r="AE30" s="32"/>
      <c r="AF30" s="32"/>
      <c r="AG30" s="32"/>
    </row>
    <row r="31" spans="2:33" ht="13.5" customHeight="1">
      <c r="B31" s="17" t="s">
        <v>25</v>
      </c>
      <c r="C31" s="33">
        <v>33</v>
      </c>
      <c r="D31" s="56">
        <v>10.170316301703162</v>
      </c>
      <c r="E31" s="57">
        <v>6</v>
      </c>
      <c r="F31" s="37">
        <v>1</v>
      </c>
      <c r="G31" s="44">
        <v>12</v>
      </c>
      <c r="H31" s="37">
        <v>8</v>
      </c>
      <c r="I31" s="37">
        <v>2</v>
      </c>
      <c r="J31" s="38">
        <v>3</v>
      </c>
      <c r="K31" s="38">
        <v>0</v>
      </c>
      <c r="L31" s="39">
        <v>1</v>
      </c>
      <c r="M31" s="40">
        <v>6.6916823014384</v>
      </c>
      <c r="N31" s="36">
        <v>7</v>
      </c>
      <c r="O31" s="36">
        <v>6</v>
      </c>
      <c r="P31" s="53">
        <v>9</v>
      </c>
      <c r="Q31" s="38">
        <v>7</v>
      </c>
      <c r="R31" s="38">
        <v>2</v>
      </c>
      <c r="S31" s="38">
        <v>0</v>
      </c>
      <c r="T31" s="38">
        <v>1</v>
      </c>
      <c r="U31" s="39">
        <v>1</v>
      </c>
      <c r="V31" s="29" t="s">
        <v>1</v>
      </c>
      <c r="X31" s="47"/>
      <c r="Y31" s="48"/>
      <c r="Z31" s="48"/>
      <c r="AA31" s="48"/>
      <c r="AB31" s="48"/>
      <c r="AC31" s="48"/>
      <c r="AD31" s="48"/>
      <c r="AE31" s="32"/>
      <c r="AF31" s="32"/>
      <c r="AG31" s="32"/>
    </row>
    <row r="32" spans="2:33" ht="13.5" customHeight="1">
      <c r="B32" s="17" t="s">
        <v>26</v>
      </c>
      <c r="C32" s="33">
        <v>38</v>
      </c>
      <c r="D32" s="58">
        <v>9.046624913013222</v>
      </c>
      <c r="E32" s="59">
        <v>9</v>
      </c>
      <c r="F32" s="37">
        <v>2</v>
      </c>
      <c r="G32" s="44">
        <v>12</v>
      </c>
      <c r="H32" s="37">
        <v>4</v>
      </c>
      <c r="I32" s="37">
        <v>4</v>
      </c>
      <c r="J32" s="38">
        <v>4</v>
      </c>
      <c r="K32" s="38">
        <v>3</v>
      </c>
      <c r="L32" s="39">
        <v>0</v>
      </c>
      <c r="M32" s="40">
        <v>5.618556701030928</v>
      </c>
      <c r="N32" s="41">
        <v>14</v>
      </c>
      <c r="O32" s="36">
        <v>8</v>
      </c>
      <c r="P32" s="42">
        <v>10</v>
      </c>
      <c r="Q32" s="38">
        <v>3</v>
      </c>
      <c r="R32" s="38">
        <v>1</v>
      </c>
      <c r="S32" s="38">
        <v>1</v>
      </c>
      <c r="T32" s="38">
        <v>1</v>
      </c>
      <c r="U32" s="39">
        <v>0</v>
      </c>
      <c r="V32" s="29" t="s">
        <v>1</v>
      </c>
      <c r="X32" s="47"/>
      <c r="Y32" s="48"/>
      <c r="Z32" s="48"/>
      <c r="AA32" s="48"/>
      <c r="AB32" s="48"/>
      <c r="AC32" s="48"/>
      <c r="AD32" s="48"/>
      <c r="AE32" s="32"/>
      <c r="AF32" s="32"/>
      <c r="AG32" s="32"/>
    </row>
    <row r="33" spans="2:22" ht="13.5" customHeight="1">
      <c r="B33" s="17" t="s">
        <v>27</v>
      </c>
      <c r="C33" s="33">
        <v>43</v>
      </c>
      <c r="D33" s="34">
        <v>7.346982298997654</v>
      </c>
      <c r="E33" s="45">
        <v>1</v>
      </c>
      <c r="F33" s="44">
        <v>16</v>
      </c>
      <c r="G33" s="37">
        <v>14</v>
      </c>
      <c r="H33" s="37">
        <v>7</v>
      </c>
      <c r="I33" s="37">
        <v>4</v>
      </c>
      <c r="J33" s="38">
        <v>1</v>
      </c>
      <c r="K33" s="38">
        <v>0</v>
      </c>
      <c r="L33" s="39">
        <v>0</v>
      </c>
      <c r="M33" s="40">
        <v>4.166040006015942</v>
      </c>
      <c r="N33" s="36">
        <v>7</v>
      </c>
      <c r="O33" s="41">
        <v>25</v>
      </c>
      <c r="P33" s="42">
        <v>9</v>
      </c>
      <c r="Q33" s="38">
        <v>1</v>
      </c>
      <c r="R33" s="38">
        <v>0</v>
      </c>
      <c r="S33" s="38">
        <v>1</v>
      </c>
      <c r="T33" s="38">
        <v>0</v>
      </c>
      <c r="U33" s="39">
        <v>0</v>
      </c>
      <c r="V33" s="60" t="s">
        <v>1</v>
      </c>
    </row>
    <row r="34" spans="2:22" ht="13.5" customHeight="1">
      <c r="B34" s="17" t="s">
        <v>28</v>
      </c>
      <c r="C34" s="33">
        <v>60</v>
      </c>
      <c r="D34" s="34">
        <v>8.249757360077645</v>
      </c>
      <c r="E34" s="45">
        <v>12</v>
      </c>
      <c r="F34" s="61">
        <v>10</v>
      </c>
      <c r="G34" s="62">
        <v>20</v>
      </c>
      <c r="H34" s="63">
        <v>9</v>
      </c>
      <c r="I34" s="63">
        <v>4</v>
      </c>
      <c r="J34" s="38">
        <v>4</v>
      </c>
      <c r="K34" s="38">
        <v>1</v>
      </c>
      <c r="L34" s="39">
        <v>0</v>
      </c>
      <c r="M34" s="40">
        <v>4.226618705035971</v>
      </c>
      <c r="N34" s="36">
        <v>15</v>
      </c>
      <c r="O34" s="41">
        <v>20</v>
      </c>
      <c r="P34" s="42">
        <v>19</v>
      </c>
      <c r="Q34" s="38">
        <v>2</v>
      </c>
      <c r="R34" s="38">
        <v>3</v>
      </c>
      <c r="S34" s="38">
        <v>1</v>
      </c>
      <c r="T34" s="38">
        <v>0</v>
      </c>
      <c r="U34" s="39">
        <v>0</v>
      </c>
      <c r="V34" s="29" t="s">
        <v>1</v>
      </c>
    </row>
    <row r="35" spans="2:22" ht="13.5" customHeight="1">
      <c r="B35" s="17" t="s">
        <v>29</v>
      </c>
      <c r="C35" s="33">
        <v>44</v>
      </c>
      <c r="D35" s="34">
        <v>14.405204460966543</v>
      </c>
      <c r="E35" s="45">
        <v>5</v>
      </c>
      <c r="F35" s="36">
        <v>5</v>
      </c>
      <c r="G35" s="42">
        <v>6</v>
      </c>
      <c r="H35" s="38">
        <v>7</v>
      </c>
      <c r="I35" s="64">
        <v>9</v>
      </c>
      <c r="J35" s="38">
        <v>4</v>
      </c>
      <c r="K35" s="38">
        <v>3</v>
      </c>
      <c r="L35" s="39">
        <v>5</v>
      </c>
      <c r="M35" s="40">
        <v>10.685865858279652</v>
      </c>
      <c r="N35" s="36">
        <v>6</v>
      </c>
      <c r="O35" s="41">
        <v>9</v>
      </c>
      <c r="P35" s="42">
        <v>7</v>
      </c>
      <c r="Q35" s="38">
        <v>6</v>
      </c>
      <c r="R35" s="38">
        <v>8</v>
      </c>
      <c r="S35" s="38">
        <v>2</v>
      </c>
      <c r="T35" s="38">
        <v>3</v>
      </c>
      <c r="U35" s="39">
        <v>3</v>
      </c>
      <c r="V35" s="29" t="s">
        <v>1</v>
      </c>
    </row>
    <row r="36" spans="2:22" ht="13.5" customHeight="1">
      <c r="B36" s="17" t="s">
        <v>30</v>
      </c>
      <c r="C36" s="33">
        <v>47</v>
      </c>
      <c r="D36" s="34">
        <v>9.296482412060302</v>
      </c>
      <c r="E36" s="35">
        <v>16</v>
      </c>
      <c r="F36" s="36">
        <v>4</v>
      </c>
      <c r="G36" s="42">
        <v>8</v>
      </c>
      <c r="H36" s="38">
        <v>7</v>
      </c>
      <c r="I36" s="38">
        <v>5</v>
      </c>
      <c r="J36" s="38">
        <v>5</v>
      </c>
      <c r="K36" s="38">
        <v>2</v>
      </c>
      <c r="L36" s="39">
        <v>0</v>
      </c>
      <c r="M36" s="40">
        <v>5.46583850931677</v>
      </c>
      <c r="N36" s="41">
        <v>24</v>
      </c>
      <c r="O36" s="36">
        <v>5</v>
      </c>
      <c r="P36" s="42">
        <v>9</v>
      </c>
      <c r="Q36" s="38">
        <v>3</v>
      </c>
      <c r="R36" s="38">
        <v>3</v>
      </c>
      <c r="S36" s="38">
        <v>1</v>
      </c>
      <c r="T36" s="38">
        <v>2</v>
      </c>
      <c r="U36" s="39">
        <v>0</v>
      </c>
      <c r="V36" s="29" t="s">
        <v>1</v>
      </c>
    </row>
    <row r="37" spans="2:22" ht="13.5" customHeight="1">
      <c r="B37" s="17" t="s">
        <v>31</v>
      </c>
      <c r="C37" s="33">
        <v>20</v>
      </c>
      <c r="D37" s="34">
        <v>18.59799713876967</v>
      </c>
      <c r="E37" s="45">
        <v>1</v>
      </c>
      <c r="F37" s="36">
        <v>0</v>
      </c>
      <c r="G37" s="42">
        <v>4</v>
      </c>
      <c r="H37" s="38">
        <v>2</v>
      </c>
      <c r="I37" s="38">
        <v>0</v>
      </c>
      <c r="J37" s="38">
        <v>2</v>
      </c>
      <c r="K37" s="38">
        <v>3</v>
      </c>
      <c r="L37" s="65">
        <v>8</v>
      </c>
      <c r="M37" s="40">
        <v>16.85575364667747</v>
      </c>
      <c r="N37" s="36">
        <v>2</v>
      </c>
      <c r="O37" s="36">
        <v>0</v>
      </c>
      <c r="P37" s="53">
        <v>5</v>
      </c>
      <c r="Q37" s="38">
        <v>2</v>
      </c>
      <c r="R37" s="38">
        <v>2</v>
      </c>
      <c r="S37" s="38">
        <v>0</v>
      </c>
      <c r="T37" s="38">
        <v>4</v>
      </c>
      <c r="U37" s="65">
        <v>5</v>
      </c>
      <c r="V37" s="66">
        <v>38534</v>
      </c>
    </row>
    <row r="38" spans="2:22" ht="13.5" customHeight="1">
      <c r="B38" s="17" t="s">
        <v>32</v>
      </c>
      <c r="C38" s="33">
        <v>29</v>
      </c>
      <c r="D38" s="34">
        <v>9.674861221252975</v>
      </c>
      <c r="E38" s="35">
        <v>9</v>
      </c>
      <c r="F38" s="36">
        <v>3</v>
      </c>
      <c r="G38" s="42">
        <v>5</v>
      </c>
      <c r="H38" s="38">
        <v>8</v>
      </c>
      <c r="I38" s="38">
        <v>1</v>
      </c>
      <c r="J38" s="38">
        <v>2</v>
      </c>
      <c r="K38" s="38">
        <v>0</v>
      </c>
      <c r="L38" s="39">
        <v>1</v>
      </c>
      <c r="M38" s="40">
        <v>6.232558139534883</v>
      </c>
      <c r="N38" s="41">
        <v>12</v>
      </c>
      <c r="O38" s="36">
        <v>3</v>
      </c>
      <c r="P38" s="42">
        <v>5</v>
      </c>
      <c r="Q38" s="38">
        <v>8</v>
      </c>
      <c r="R38" s="38">
        <v>1</v>
      </c>
      <c r="S38" s="38">
        <v>0</v>
      </c>
      <c r="T38" s="38">
        <v>0</v>
      </c>
      <c r="U38" s="39">
        <v>0</v>
      </c>
      <c r="V38" s="66" t="s">
        <v>1</v>
      </c>
    </row>
    <row r="39" spans="2:22" ht="13.5" customHeight="1">
      <c r="B39" s="17" t="s">
        <v>33</v>
      </c>
      <c r="C39" s="33">
        <v>34</v>
      </c>
      <c r="D39" s="34">
        <v>5.73215216258468</v>
      </c>
      <c r="E39" s="35">
        <v>10</v>
      </c>
      <c r="F39" s="36">
        <v>7</v>
      </c>
      <c r="G39" s="53">
        <v>10</v>
      </c>
      <c r="H39" s="38">
        <v>3</v>
      </c>
      <c r="I39" s="38">
        <v>3</v>
      </c>
      <c r="J39" s="38">
        <v>1</v>
      </c>
      <c r="K39" s="38">
        <v>0</v>
      </c>
      <c r="L39" s="39">
        <v>0</v>
      </c>
      <c r="M39" s="40">
        <v>4.597701149425287</v>
      </c>
      <c r="N39" s="41">
        <v>13</v>
      </c>
      <c r="O39" s="36">
        <v>8</v>
      </c>
      <c r="P39" s="42">
        <v>9</v>
      </c>
      <c r="Q39" s="38">
        <v>1</v>
      </c>
      <c r="R39" s="38">
        <v>2</v>
      </c>
      <c r="S39" s="38">
        <v>1</v>
      </c>
      <c r="T39" s="38">
        <v>0</v>
      </c>
      <c r="U39" s="39">
        <v>0</v>
      </c>
      <c r="V39" s="66">
        <v>38533</v>
      </c>
    </row>
    <row r="40" spans="2:22" ht="13.5" customHeight="1">
      <c r="B40" s="17" t="s">
        <v>34</v>
      </c>
      <c r="C40" s="33">
        <v>29</v>
      </c>
      <c r="D40" s="34">
        <v>8.872393071756804</v>
      </c>
      <c r="E40" s="45">
        <v>1</v>
      </c>
      <c r="F40" s="41">
        <v>7</v>
      </c>
      <c r="G40" s="53">
        <v>7</v>
      </c>
      <c r="H40" s="38">
        <v>5</v>
      </c>
      <c r="I40" s="38">
        <v>3</v>
      </c>
      <c r="J40" s="38">
        <v>5</v>
      </c>
      <c r="K40" s="38">
        <v>1</v>
      </c>
      <c r="L40" s="39">
        <v>0</v>
      </c>
      <c r="M40" s="40">
        <v>5.785536159600998</v>
      </c>
      <c r="N40" s="36">
        <v>1</v>
      </c>
      <c r="O40" s="41">
        <v>12</v>
      </c>
      <c r="P40" s="42">
        <v>6</v>
      </c>
      <c r="Q40" s="38">
        <v>5</v>
      </c>
      <c r="R40" s="38">
        <v>3</v>
      </c>
      <c r="S40" s="38">
        <v>1</v>
      </c>
      <c r="T40" s="38">
        <v>1</v>
      </c>
      <c r="U40" s="39">
        <v>0</v>
      </c>
      <c r="V40" s="66" t="s">
        <v>1</v>
      </c>
    </row>
    <row r="41" spans="2:22" ht="13.5" customHeight="1">
      <c r="B41" s="17" t="s">
        <v>35</v>
      </c>
      <c r="C41" s="33">
        <v>33</v>
      </c>
      <c r="D41" s="34">
        <v>8.058968058968059</v>
      </c>
      <c r="E41" s="35">
        <v>10</v>
      </c>
      <c r="F41" s="36">
        <v>6</v>
      </c>
      <c r="G41" s="42">
        <v>6</v>
      </c>
      <c r="H41" s="38">
        <v>5</v>
      </c>
      <c r="I41" s="38">
        <v>4</v>
      </c>
      <c r="J41" s="38">
        <v>0</v>
      </c>
      <c r="K41" s="38">
        <v>2</v>
      </c>
      <c r="L41" s="39">
        <v>0</v>
      </c>
      <c r="M41" s="40">
        <v>4.520123839009288</v>
      </c>
      <c r="N41" s="41">
        <v>12</v>
      </c>
      <c r="O41" s="36">
        <v>9</v>
      </c>
      <c r="P41" s="42">
        <v>6</v>
      </c>
      <c r="Q41" s="38">
        <v>3</v>
      </c>
      <c r="R41" s="38">
        <v>2</v>
      </c>
      <c r="S41" s="38">
        <v>0</v>
      </c>
      <c r="T41" s="38">
        <v>1</v>
      </c>
      <c r="U41" s="39">
        <v>0</v>
      </c>
      <c r="V41" s="66" t="s">
        <v>1</v>
      </c>
    </row>
    <row r="42" spans="2:22" ht="13.5" customHeight="1">
      <c r="B42" s="17" t="s">
        <v>36</v>
      </c>
      <c r="C42" s="33">
        <v>35</v>
      </c>
      <c r="D42" s="34">
        <v>18.022864828513786</v>
      </c>
      <c r="E42" s="45">
        <v>4</v>
      </c>
      <c r="F42" s="36">
        <v>0</v>
      </c>
      <c r="G42" s="42">
        <v>6</v>
      </c>
      <c r="H42" s="38">
        <v>2</v>
      </c>
      <c r="I42" s="38">
        <v>5</v>
      </c>
      <c r="J42" s="38">
        <v>6</v>
      </c>
      <c r="K42" s="38">
        <v>4</v>
      </c>
      <c r="L42" s="65">
        <v>8</v>
      </c>
      <c r="M42" s="40">
        <v>14.893617021276595</v>
      </c>
      <c r="N42" s="36">
        <v>5</v>
      </c>
      <c r="O42" s="36">
        <v>1</v>
      </c>
      <c r="P42" s="42">
        <v>6</v>
      </c>
      <c r="Q42" s="38">
        <v>1</v>
      </c>
      <c r="R42" s="64">
        <v>9</v>
      </c>
      <c r="S42" s="38">
        <v>5</v>
      </c>
      <c r="T42" s="38">
        <v>4</v>
      </c>
      <c r="U42" s="39">
        <v>4</v>
      </c>
      <c r="V42" s="66" t="s">
        <v>1</v>
      </c>
    </row>
    <row r="43" spans="2:22" ht="13.5" customHeight="1">
      <c r="B43" s="17" t="s">
        <v>37</v>
      </c>
      <c r="C43" s="33">
        <v>35</v>
      </c>
      <c r="D43" s="34">
        <v>6.275720164609054</v>
      </c>
      <c r="E43" s="67">
        <v>14</v>
      </c>
      <c r="F43" s="68">
        <v>5</v>
      </c>
      <c r="G43" s="69">
        <v>7</v>
      </c>
      <c r="H43" s="70">
        <v>3</v>
      </c>
      <c r="I43" s="70">
        <v>5</v>
      </c>
      <c r="J43" s="70">
        <v>1</v>
      </c>
      <c r="K43" s="70">
        <v>0</v>
      </c>
      <c r="L43" s="71">
        <v>0</v>
      </c>
      <c r="M43" s="40">
        <v>3.1725888324873095</v>
      </c>
      <c r="N43" s="72">
        <v>21</v>
      </c>
      <c r="O43" s="68">
        <v>5</v>
      </c>
      <c r="P43" s="69">
        <v>5</v>
      </c>
      <c r="Q43" s="70">
        <v>3</v>
      </c>
      <c r="R43" s="70">
        <v>0</v>
      </c>
      <c r="S43" s="70">
        <v>1</v>
      </c>
      <c r="T43" s="70">
        <v>0</v>
      </c>
      <c r="U43" s="71">
        <v>0</v>
      </c>
      <c r="V43" s="66" t="s">
        <v>1</v>
      </c>
    </row>
    <row r="44" spans="2:22" ht="13.5" customHeight="1">
      <c r="B44" s="17" t="s">
        <v>38</v>
      </c>
      <c r="C44" s="33">
        <v>23</v>
      </c>
      <c r="D44" s="34">
        <v>2.927120669056153</v>
      </c>
      <c r="E44" s="73">
        <v>7</v>
      </c>
      <c r="F44" s="72">
        <v>9</v>
      </c>
      <c r="G44" s="69">
        <v>6</v>
      </c>
      <c r="H44" s="70">
        <v>1</v>
      </c>
      <c r="I44" s="70">
        <v>0</v>
      </c>
      <c r="J44" s="70">
        <v>0</v>
      </c>
      <c r="K44" s="70">
        <v>0</v>
      </c>
      <c r="L44" s="71">
        <v>0</v>
      </c>
      <c r="M44" s="40">
        <v>2.674230145867099</v>
      </c>
      <c r="N44" s="72">
        <v>10</v>
      </c>
      <c r="O44" s="68">
        <v>8</v>
      </c>
      <c r="P44" s="69">
        <v>4</v>
      </c>
      <c r="Q44" s="70">
        <v>0</v>
      </c>
      <c r="R44" s="70">
        <v>0</v>
      </c>
      <c r="S44" s="70">
        <v>1</v>
      </c>
      <c r="T44" s="70">
        <v>0</v>
      </c>
      <c r="U44" s="71">
        <v>0</v>
      </c>
      <c r="V44" s="66" t="s">
        <v>1</v>
      </c>
    </row>
    <row r="45" spans="2:22" ht="13.5" customHeight="1">
      <c r="B45" s="17" t="s">
        <v>39</v>
      </c>
      <c r="C45" s="33">
        <v>48</v>
      </c>
      <c r="D45" s="34">
        <v>9.420289855072465</v>
      </c>
      <c r="E45" s="67">
        <v>21</v>
      </c>
      <c r="F45" s="68">
        <v>2</v>
      </c>
      <c r="G45" s="69">
        <v>6</v>
      </c>
      <c r="H45" s="70">
        <v>7</v>
      </c>
      <c r="I45" s="70">
        <v>3</v>
      </c>
      <c r="J45" s="70">
        <v>2</v>
      </c>
      <c r="K45" s="70">
        <v>3</v>
      </c>
      <c r="L45" s="71">
        <v>4</v>
      </c>
      <c r="M45" s="40">
        <v>6.657789613848203</v>
      </c>
      <c r="N45" s="72">
        <v>25</v>
      </c>
      <c r="O45" s="68">
        <v>2</v>
      </c>
      <c r="P45" s="69">
        <v>4</v>
      </c>
      <c r="Q45" s="70">
        <v>8</v>
      </c>
      <c r="R45" s="70">
        <v>3</v>
      </c>
      <c r="S45" s="70">
        <v>2</v>
      </c>
      <c r="T45" s="70">
        <v>2</v>
      </c>
      <c r="U45" s="71">
        <v>2</v>
      </c>
      <c r="V45" s="66" t="s">
        <v>1</v>
      </c>
    </row>
    <row r="46" spans="2:22" ht="13.5" customHeight="1">
      <c r="B46" s="17" t="s">
        <v>40</v>
      </c>
      <c r="C46" s="33">
        <v>85</v>
      </c>
      <c r="D46" s="34">
        <v>5.112931248448747</v>
      </c>
      <c r="E46" s="67">
        <v>38</v>
      </c>
      <c r="F46" s="68">
        <v>10</v>
      </c>
      <c r="G46" s="69">
        <v>21</v>
      </c>
      <c r="H46" s="70">
        <v>11</v>
      </c>
      <c r="I46" s="70">
        <v>2</v>
      </c>
      <c r="J46" s="70">
        <v>2</v>
      </c>
      <c r="K46" s="70">
        <v>1</v>
      </c>
      <c r="L46" s="71">
        <v>0</v>
      </c>
      <c r="M46" s="40">
        <v>4.039497307001795</v>
      </c>
      <c r="N46" s="72">
        <v>44</v>
      </c>
      <c r="O46" s="68">
        <v>12</v>
      </c>
      <c r="P46" s="69">
        <v>15</v>
      </c>
      <c r="Q46" s="70">
        <v>9</v>
      </c>
      <c r="R46" s="70">
        <v>3</v>
      </c>
      <c r="S46" s="70">
        <v>2</v>
      </c>
      <c r="T46" s="70">
        <v>0</v>
      </c>
      <c r="U46" s="71">
        <v>0</v>
      </c>
      <c r="V46" s="66" t="s">
        <v>41</v>
      </c>
    </row>
    <row r="47" spans="2:22" ht="13.5" customHeight="1">
      <c r="B47" s="17" t="s">
        <v>42</v>
      </c>
      <c r="C47" s="33">
        <v>35</v>
      </c>
      <c r="D47" s="34">
        <v>4.403866809881848</v>
      </c>
      <c r="E47" s="67">
        <v>16</v>
      </c>
      <c r="F47" s="68">
        <v>6</v>
      </c>
      <c r="G47" s="69">
        <v>8</v>
      </c>
      <c r="H47" s="70">
        <v>4</v>
      </c>
      <c r="I47" s="70">
        <v>1</v>
      </c>
      <c r="J47" s="70">
        <v>0</v>
      </c>
      <c r="K47" s="70">
        <v>0</v>
      </c>
      <c r="L47" s="71">
        <v>0</v>
      </c>
      <c r="M47" s="40">
        <v>3.506787330316742</v>
      </c>
      <c r="N47" s="72">
        <v>20</v>
      </c>
      <c r="O47" s="68">
        <v>4</v>
      </c>
      <c r="P47" s="69">
        <v>7</v>
      </c>
      <c r="Q47" s="70">
        <v>3</v>
      </c>
      <c r="R47" s="70">
        <v>1</v>
      </c>
      <c r="S47" s="70">
        <v>0</v>
      </c>
      <c r="T47" s="70">
        <v>0</v>
      </c>
      <c r="U47" s="71">
        <v>0</v>
      </c>
      <c r="V47" s="66" t="s">
        <v>1</v>
      </c>
    </row>
    <row r="48" spans="2:22" ht="13.5" customHeight="1">
      <c r="B48" s="17" t="s">
        <v>43</v>
      </c>
      <c r="C48" s="33">
        <v>45</v>
      </c>
      <c r="D48" s="34">
        <v>7.084729535662997</v>
      </c>
      <c r="E48" s="67">
        <v>17</v>
      </c>
      <c r="F48" s="68">
        <v>3</v>
      </c>
      <c r="G48" s="69">
        <v>11</v>
      </c>
      <c r="H48" s="70">
        <v>8</v>
      </c>
      <c r="I48" s="70">
        <v>4</v>
      </c>
      <c r="J48" s="70">
        <v>0</v>
      </c>
      <c r="K48" s="70">
        <v>2</v>
      </c>
      <c r="L48" s="71">
        <v>0</v>
      </c>
      <c r="M48" s="40">
        <v>5.423522242535039</v>
      </c>
      <c r="N48" s="72">
        <v>19</v>
      </c>
      <c r="O48" s="68">
        <v>4</v>
      </c>
      <c r="P48" s="69">
        <v>11</v>
      </c>
      <c r="Q48" s="70">
        <v>7</v>
      </c>
      <c r="R48" s="70">
        <v>3</v>
      </c>
      <c r="S48" s="70">
        <v>0</v>
      </c>
      <c r="T48" s="70">
        <v>1</v>
      </c>
      <c r="U48" s="71">
        <v>0</v>
      </c>
      <c r="V48" s="66" t="s">
        <v>1</v>
      </c>
    </row>
    <row r="49" spans="2:22" ht="13.5" customHeight="1">
      <c r="B49" s="17" t="s">
        <v>44</v>
      </c>
      <c r="C49" s="33">
        <v>68</v>
      </c>
      <c r="D49" s="34">
        <v>4.527162977867203</v>
      </c>
      <c r="E49" s="67">
        <v>38</v>
      </c>
      <c r="F49" s="68">
        <v>6</v>
      </c>
      <c r="G49" s="69">
        <v>16</v>
      </c>
      <c r="H49" s="70">
        <v>5</v>
      </c>
      <c r="I49" s="70">
        <v>0</v>
      </c>
      <c r="J49" s="70">
        <v>2</v>
      </c>
      <c r="K49" s="70">
        <v>1</v>
      </c>
      <c r="L49" s="71">
        <v>0</v>
      </c>
      <c r="M49" s="40">
        <v>3.299203640500569</v>
      </c>
      <c r="N49" s="72">
        <v>42</v>
      </c>
      <c r="O49" s="68">
        <v>6</v>
      </c>
      <c r="P49" s="69">
        <v>14</v>
      </c>
      <c r="Q49" s="70">
        <v>3</v>
      </c>
      <c r="R49" s="70">
        <v>0</v>
      </c>
      <c r="S49" s="70">
        <v>2</v>
      </c>
      <c r="T49" s="70">
        <v>1</v>
      </c>
      <c r="U49" s="71">
        <v>0</v>
      </c>
      <c r="V49" s="66" t="s">
        <v>1</v>
      </c>
    </row>
    <row r="50" spans="2:22" ht="13.5" customHeight="1">
      <c r="B50" s="17" t="s">
        <v>45</v>
      </c>
      <c r="C50" s="33">
        <v>25</v>
      </c>
      <c r="D50" s="34">
        <v>5.0482553823311065</v>
      </c>
      <c r="E50" s="67">
        <v>8</v>
      </c>
      <c r="F50" s="68">
        <v>5</v>
      </c>
      <c r="G50" s="69">
        <v>5</v>
      </c>
      <c r="H50" s="70">
        <v>3</v>
      </c>
      <c r="I50" s="70">
        <v>0</v>
      </c>
      <c r="J50" s="70">
        <v>3</v>
      </c>
      <c r="K50" s="70">
        <v>1</v>
      </c>
      <c r="L50" s="71">
        <v>0</v>
      </c>
      <c r="M50" s="40">
        <v>4.409317803660566</v>
      </c>
      <c r="N50" s="72">
        <v>8</v>
      </c>
      <c r="O50" s="68">
        <v>5</v>
      </c>
      <c r="P50" s="69">
        <v>7</v>
      </c>
      <c r="Q50" s="70">
        <v>2</v>
      </c>
      <c r="R50" s="70">
        <v>0</v>
      </c>
      <c r="S50" s="70">
        <v>3</v>
      </c>
      <c r="T50" s="70">
        <v>0</v>
      </c>
      <c r="U50" s="71">
        <v>0</v>
      </c>
      <c r="V50" s="66">
        <v>38534</v>
      </c>
    </row>
    <row r="51" spans="2:22" ht="13.5" customHeight="1">
      <c r="B51" s="17" t="s">
        <v>46</v>
      </c>
      <c r="C51" s="33">
        <v>44</v>
      </c>
      <c r="D51" s="34">
        <v>3.6862003780718333</v>
      </c>
      <c r="E51" s="67">
        <v>24</v>
      </c>
      <c r="F51" s="68">
        <v>3</v>
      </c>
      <c r="G51" s="69">
        <v>10</v>
      </c>
      <c r="H51" s="70">
        <v>5</v>
      </c>
      <c r="I51" s="70">
        <v>2</v>
      </c>
      <c r="J51" s="70">
        <v>0</v>
      </c>
      <c r="K51" s="70">
        <v>0</v>
      </c>
      <c r="L51" s="71">
        <v>0</v>
      </c>
      <c r="M51" s="40">
        <v>2.7186761229314422</v>
      </c>
      <c r="N51" s="72">
        <v>31</v>
      </c>
      <c r="O51" s="68">
        <v>3</v>
      </c>
      <c r="P51" s="69">
        <v>5</v>
      </c>
      <c r="Q51" s="70">
        <v>4</v>
      </c>
      <c r="R51" s="70">
        <v>1</v>
      </c>
      <c r="S51" s="70">
        <v>0</v>
      </c>
      <c r="T51" s="70">
        <v>0</v>
      </c>
      <c r="U51" s="71">
        <v>0</v>
      </c>
      <c r="V51" s="66" t="s">
        <v>1</v>
      </c>
    </row>
    <row r="52" spans="2:22" ht="13.5" customHeight="1">
      <c r="B52" s="17" t="s">
        <v>47</v>
      </c>
      <c r="C52" s="33">
        <v>78</v>
      </c>
      <c r="D52" s="34">
        <v>3.328953131844065</v>
      </c>
      <c r="E52" s="67">
        <v>50</v>
      </c>
      <c r="F52" s="68">
        <v>10</v>
      </c>
      <c r="G52" s="69">
        <v>14</v>
      </c>
      <c r="H52" s="70">
        <v>3</v>
      </c>
      <c r="I52" s="70">
        <v>1</v>
      </c>
      <c r="J52" s="70">
        <v>0</v>
      </c>
      <c r="K52" s="70">
        <v>0</v>
      </c>
      <c r="L52" s="71">
        <v>0</v>
      </c>
      <c r="M52" s="40">
        <v>2.3498694516971277</v>
      </c>
      <c r="N52" s="72">
        <v>55</v>
      </c>
      <c r="O52" s="68">
        <v>9</v>
      </c>
      <c r="P52" s="69">
        <v>12</v>
      </c>
      <c r="Q52" s="70">
        <v>1</v>
      </c>
      <c r="R52" s="70">
        <v>1</v>
      </c>
      <c r="S52" s="70">
        <v>0</v>
      </c>
      <c r="T52" s="70">
        <v>0</v>
      </c>
      <c r="U52" s="71">
        <v>0</v>
      </c>
      <c r="V52" s="66" t="s">
        <v>1</v>
      </c>
    </row>
    <row r="53" spans="2:22" ht="13.5" customHeight="1" thickBot="1">
      <c r="B53" s="17" t="s">
        <v>48</v>
      </c>
      <c r="C53" s="33">
        <v>49</v>
      </c>
      <c r="D53" s="34">
        <v>6.223043746149107</v>
      </c>
      <c r="E53" s="74">
        <v>26</v>
      </c>
      <c r="F53" s="75">
        <v>6</v>
      </c>
      <c r="G53" s="76">
        <v>11</v>
      </c>
      <c r="H53" s="77">
        <v>4</v>
      </c>
      <c r="I53" s="77">
        <v>1</v>
      </c>
      <c r="J53" s="77">
        <v>1</v>
      </c>
      <c r="K53" s="77">
        <v>0</v>
      </c>
      <c r="L53" s="78">
        <v>0</v>
      </c>
      <c r="M53" s="79">
        <v>5.721889554224884</v>
      </c>
      <c r="N53" s="80">
        <v>26</v>
      </c>
      <c r="O53" s="75">
        <v>6</v>
      </c>
      <c r="P53" s="76">
        <v>11</v>
      </c>
      <c r="Q53" s="77">
        <v>4</v>
      </c>
      <c r="R53" s="77">
        <v>2</v>
      </c>
      <c r="S53" s="77">
        <v>0</v>
      </c>
      <c r="T53" s="77">
        <v>0</v>
      </c>
      <c r="U53" s="78">
        <v>0</v>
      </c>
      <c r="V53" s="81" t="s">
        <v>1</v>
      </c>
    </row>
    <row r="54" spans="2:22" s="92" customFormat="1" ht="18" customHeight="1" thickBot="1">
      <c r="B54" s="82" t="s">
        <v>64</v>
      </c>
      <c r="C54" s="83">
        <f>SUM(C7:C53)</f>
        <v>2417</v>
      </c>
      <c r="D54" s="84">
        <v>7.827218119906646</v>
      </c>
      <c r="E54" s="85">
        <f aca="true" t="shared" si="0" ref="E54:L54">SUM(E7:E53)</f>
        <v>819</v>
      </c>
      <c r="F54" s="86">
        <f t="shared" si="0"/>
        <v>374</v>
      </c>
      <c r="G54" s="87">
        <f t="shared" si="0"/>
        <v>582</v>
      </c>
      <c r="H54" s="88">
        <f t="shared" si="0"/>
        <v>290</v>
      </c>
      <c r="I54" s="88">
        <f t="shared" si="0"/>
        <v>147</v>
      </c>
      <c r="J54" s="88">
        <f t="shared" si="0"/>
        <v>102</v>
      </c>
      <c r="K54" s="88">
        <f t="shared" si="0"/>
        <v>56</v>
      </c>
      <c r="L54" s="89">
        <f t="shared" si="0"/>
        <v>47</v>
      </c>
      <c r="M54" s="90">
        <v>5.1768289780570225</v>
      </c>
      <c r="N54" s="85">
        <f aca="true" t="shared" si="1" ref="N54:U54">SUM(N7:N53)</f>
        <v>1039</v>
      </c>
      <c r="O54" s="86">
        <f t="shared" si="1"/>
        <v>468</v>
      </c>
      <c r="P54" s="87">
        <f t="shared" si="1"/>
        <v>485</v>
      </c>
      <c r="Q54" s="88">
        <f t="shared" si="1"/>
        <v>210</v>
      </c>
      <c r="R54" s="88">
        <f t="shared" si="1"/>
        <v>97</v>
      </c>
      <c r="S54" s="88">
        <f t="shared" si="1"/>
        <v>52</v>
      </c>
      <c r="T54" s="88">
        <f t="shared" si="1"/>
        <v>39</v>
      </c>
      <c r="U54" s="89">
        <f t="shared" si="1"/>
        <v>27</v>
      </c>
      <c r="V54" s="91"/>
    </row>
    <row r="55" spans="2:22" ht="17.25" customHeight="1" thickBot="1">
      <c r="B55" s="93" t="s">
        <v>65</v>
      </c>
      <c r="C55" s="94"/>
      <c r="D55" s="95"/>
      <c r="E55" s="96">
        <f aca="true" t="shared" si="2" ref="E55:L55">E54/$C$54*100</f>
        <v>33.88498138187836</v>
      </c>
      <c r="F55" s="97">
        <f t="shared" si="2"/>
        <v>15.473727761688044</v>
      </c>
      <c r="G55" s="97">
        <f t="shared" si="2"/>
        <v>24.079437318990486</v>
      </c>
      <c r="H55" s="97">
        <f t="shared" si="2"/>
        <v>11.998345055854365</v>
      </c>
      <c r="I55" s="97">
        <f t="shared" si="2"/>
        <v>6.081919735208937</v>
      </c>
      <c r="J55" s="97">
        <f t="shared" si="2"/>
        <v>4.220107571369466</v>
      </c>
      <c r="K55" s="97">
        <f t="shared" si="2"/>
        <v>2.3169218038891186</v>
      </c>
      <c r="L55" s="98">
        <f t="shared" si="2"/>
        <v>1.9445593711212246</v>
      </c>
      <c r="M55" s="99"/>
      <c r="N55" s="100">
        <f aca="true" t="shared" si="3" ref="N55:U55">N54/$C$54*100</f>
        <v>42.98717418287133</v>
      </c>
      <c r="O55" s="97">
        <f t="shared" si="3"/>
        <v>19.36284650393049</v>
      </c>
      <c r="P55" s="97">
        <f t="shared" si="3"/>
        <v>20.066197765825404</v>
      </c>
      <c r="Q55" s="97">
        <f t="shared" si="3"/>
        <v>8.688456764584195</v>
      </c>
      <c r="R55" s="97">
        <f t="shared" si="3"/>
        <v>4.01323955316508</v>
      </c>
      <c r="S55" s="97">
        <f t="shared" si="3"/>
        <v>2.15142738932561</v>
      </c>
      <c r="T55" s="97">
        <f t="shared" si="3"/>
        <v>1.6135705419942077</v>
      </c>
      <c r="U55" s="101">
        <f t="shared" si="3"/>
        <v>1.1170872983036821</v>
      </c>
      <c r="V55" s="102"/>
    </row>
    <row r="56" spans="2:22" ht="15" customHeight="1">
      <c r="B56" s="103" t="s">
        <v>66</v>
      </c>
      <c r="C56" s="104">
        <v>762</v>
      </c>
      <c r="D56" s="105">
        <v>7.60734940375659</v>
      </c>
      <c r="E56" s="106">
        <v>79</v>
      </c>
      <c r="F56" s="107">
        <v>244</v>
      </c>
      <c r="G56" s="107">
        <v>255</v>
      </c>
      <c r="H56" s="107">
        <v>111</v>
      </c>
      <c r="I56" s="107">
        <v>42</v>
      </c>
      <c r="J56" s="107">
        <v>27</v>
      </c>
      <c r="K56" s="107">
        <v>3</v>
      </c>
      <c r="L56" s="108">
        <v>1</v>
      </c>
      <c r="M56" s="109">
        <v>4.840310775217397</v>
      </c>
      <c r="N56" s="106">
        <v>132</v>
      </c>
      <c r="O56" s="107">
        <v>345</v>
      </c>
      <c r="P56" s="107">
        <v>207</v>
      </c>
      <c r="Q56" s="107">
        <v>54</v>
      </c>
      <c r="R56" s="107">
        <v>16</v>
      </c>
      <c r="S56" s="107">
        <v>6</v>
      </c>
      <c r="T56" s="107">
        <v>2</v>
      </c>
      <c r="U56" s="108">
        <v>0</v>
      </c>
      <c r="V56" s="102"/>
    </row>
    <row r="57" spans="2:22" ht="16.5" customHeight="1" thickBot="1">
      <c r="B57" s="110" t="s">
        <v>65</v>
      </c>
      <c r="C57" s="111"/>
      <c r="D57" s="112"/>
      <c r="E57" s="113">
        <f aca="true" t="shared" si="4" ref="E57:L57">E56/$C$56*100</f>
        <v>10.36745406824147</v>
      </c>
      <c r="F57" s="114">
        <f t="shared" si="4"/>
        <v>32.020997375328086</v>
      </c>
      <c r="G57" s="114">
        <f t="shared" si="4"/>
        <v>33.46456692913386</v>
      </c>
      <c r="H57" s="114">
        <f t="shared" si="4"/>
        <v>14.566929133858267</v>
      </c>
      <c r="I57" s="114">
        <f t="shared" si="4"/>
        <v>5.511811023622047</v>
      </c>
      <c r="J57" s="114">
        <f t="shared" si="4"/>
        <v>3.543307086614173</v>
      </c>
      <c r="K57" s="114">
        <f t="shared" si="4"/>
        <v>0.39370078740157477</v>
      </c>
      <c r="L57" s="115">
        <f t="shared" si="4"/>
        <v>0.13123359580052493</v>
      </c>
      <c r="M57" s="116"/>
      <c r="N57" s="117">
        <f aca="true" t="shared" si="5" ref="N57:U57">N56/$C$56*100</f>
        <v>17.322834645669293</v>
      </c>
      <c r="O57" s="114">
        <f t="shared" si="5"/>
        <v>45.2755905511811</v>
      </c>
      <c r="P57" s="114">
        <f t="shared" si="5"/>
        <v>27.165354330708663</v>
      </c>
      <c r="Q57" s="114">
        <f t="shared" si="5"/>
        <v>7.086614173228346</v>
      </c>
      <c r="R57" s="114">
        <f t="shared" si="5"/>
        <v>2.099737532808399</v>
      </c>
      <c r="S57" s="114">
        <f t="shared" si="5"/>
        <v>0.7874015748031495</v>
      </c>
      <c r="T57" s="114">
        <f t="shared" si="5"/>
        <v>0.26246719160104987</v>
      </c>
      <c r="U57" s="115">
        <f t="shared" si="5"/>
        <v>0</v>
      </c>
      <c r="V57" s="102"/>
    </row>
    <row r="58" spans="2:22" ht="15.75" customHeight="1">
      <c r="B58" s="103" t="s">
        <v>67</v>
      </c>
      <c r="C58" s="118">
        <v>1655</v>
      </c>
      <c r="D58" s="105">
        <v>8.478326765686571</v>
      </c>
      <c r="E58" s="119">
        <v>740</v>
      </c>
      <c r="F58" s="107">
        <v>130</v>
      </c>
      <c r="G58" s="107">
        <v>327</v>
      </c>
      <c r="H58" s="107">
        <v>179</v>
      </c>
      <c r="I58" s="107">
        <v>105</v>
      </c>
      <c r="J58" s="107">
        <v>75</v>
      </c>
      <c r="K58" s="107">
        <v>53</v>
      </c>
      <c r="L58" s="108">
        <v>46</v>
      </c>
      <c r="M58" s="109">
        <v>6.038925810389259</v>
      </c>
      <c r="N58" s="119">
        <v>907</v>
      </c>
      <c r="O58" s="107">
        <v>123</v>
      </c>
      <c r="P58" s="107">
        <v>278</v>
      </c>
      <c r="Q58" s="107">
        <v>156</v>
      </c>
      <c r="R58" s="107">
        <v>81</v>
      </c>
      <c r="S58" s="107">
        <v>46</v>
      </c>
      <c r="T58" s="107">
        <v>37</v>
      </c>
      <c r="U58" s="108">
        <v>27</v>
      </c>
      <c r="V58" s="102"/>
    </row>
    <row r="59" spans="2:22" ht="15.75" customHeight="1" thickBot="1">
      <c r="B59" s="110" t="s">
        <v>65</v>
      </c>
      <c r="C59" s="111"/>
      <c r="D59" s="120"/>
      <c r="E59" s="113">
        <f>E58/$C$58*100</f>
        <v>44.71299093655589</v>
      </c>
      <c r="F59" s="114">
        <f aca="true" t="shared" si="6" ref="F59:L59">F58/$C$58*100</f>
        <v>7.854984894259818</v>
      </c>
      <c r="G59" s="114">
        <f t="shared" si="6"/>
        <v>19.758308157099698</v>
      </c>
      <c r="H59" s="114">
        <f t="shared" si="6"/>
        <v>10.81570996978852</v>
      </c>
      <c r="I59" s="114">
        <f t="shared" si="6"/>
        <v>6.3444108761329305</v>
      </c>
      <c r="J59" s="114">
        <f t="shared" si="6"/>
        <v>4.531722054380665</v>
      </c>
      <c r="K59" s="114">
        <f t="shared" si="6"/>
        <v>3.2024169184290034</v>
      </c>
      <c r="L59" s="115">
        <f t="shared" si="6"/>
        <v>2.7794561933534743</v>
      </c>
      <c r="M59" s="116"/>
      <c r="N59" s="117">
        <f aca="true" t="shared" si="7" ref="N59:U59">N58/$C$58*100</f>
        <v>54.803625377643506</v>
      </c>
      <c r="O59" s="114">
        <f t="shared" si="7"/>
        <v>7.43202416918429</v>
      </c>
      <c r="P59" s="114">
        <f t="shared" si="7"/>
        <v>16.797583081570995</v>
      </c>
      <c r="Q59" s="114">
        <f t="shared" si="7"/>
        <v>9.425981873111782</v>
      </c>
      <c r="R59" s="114">
        <f t="shared" si="7"/>
        <v>4.8942598187311175</v>
      </c>
      <c r="S59" s="114">
        <f t="shared" si="7"/>
        <v>2.7794561933534743</v>
      </c>
      <c r="T59" s="114">
        <f t="shared" si="7"/>
        <v>2.2356495468277946</v>
      </c>
      <c r="U59" s="115">
        <f t="shared" si="7"/>
        <v>1.6314199395770395</v>
      </c>
      <c r="V59" s="102"/>
    </row>
    <row r="60" spans="2:22" ht="15.75" customHeight="1">
      <c r="B60" s="4"/>
      <c r="C60" s="4"/>
      <c r="D60" s="4"/>
      <c r="E60" s="4"/>
      <c r="F60" s="121"/>
      <c r="G60" s="121"/>
      <c r="H60" s="121"/>
      <c r="I60" s="121"/>
      <c r="J60" s="121"/>
      <c r="K60" s="121"/>
      <c r="L60" s="121"/>
      <c r="M60" s="121"/>
      <c r="N60" s="121"/>
      <c r="O60" s="121"/>
      <c r="P60" s="121"/>
      <c r="Q60" s="121"/>
      <c r="R60" s="121"/>
      <c r="S60" s="121"/>
      <c r="T60" s="121"/>
      <c r="U60" s="121"/>
      <c r="V60" s="102"/>
    </row>
    <row r="61" spans="2:22" ht="12">
      <c r="B61" s="122" t="s">
        <v>68</v>
      </c>
      <c r="V61" s="123"/>
    </row>
    <row r="62" spans="2:22" ht="12">
      <c r="B62" s="122" t="s">
        <v>69</v>
      </c>
      <c r="V62" s="123"/>
    </row>
    <row r="63" spans="2:22" ht="12">
      <c r="B63" s="122" t="s">
        <v>70</v>
      </c>
      <c r="V63" s="123"/>
    </row>
    <row r="64" spans="2:22" ht="12">
      <c r="B64" s="122" t="s">
        <v>71</v>
      </c>
      <c r="V64" s="1"/>
    </row>
    <row r="65" ht="12">
      <c r="V65" s="1"/>
    </row>
    <row r="66" ht="12">
      <c r="V66" s="1"/>
    </row>
    <row r="67" ht="12">
      <c r="V67" s="1"/>
    </row>
  </sheetData>
  <mergeCells count="8">
    <mergeCell ref="B4:B6"/>
    <mergeCell ref="C4:C6"/>
    <mergeCell ref="D4:L4"/>
    <mergeCell ref="M4:U4"/>
    <mergeCell ref="E5:L5"/>
    <mergeCell ref="N5:U5"/>
    <mergeCell ref="D5:D6"/>
    <mergeCell ref="M5:M6"/>
  </mergeCells>
  <printOptions/>
  <pageMargins left="0.75" right="0.75" top="1" bottom="1" header="0.512" footer="0.512"/>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dcterms:created xsi:type="dcterms:W3CDTF">2006-01-11T06:45:47Z</dcterms:created>
  <dcterms:modified xsi:type="dcterms:W3CDTF">2006-01-12T01:17:54Z</dcterms:modified>
  <cp:category/>
  <cp:version/>
  <cp:contentType/>
  <cp:contentStatus/>
</cp:coreProperties>
</file>