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ADA"/>
  <workbookPr codeName="ThisWorkbook"/>
  <bookViews>
    <workbookView xWindow="65521" yWindow="65521" windowWidth="7680" windowHeight="8325" activeTab="0"/>
  </bookViews>
  <sheets>
    <sheet name="様式１" sheetId="1" r:id="rId1"/>
  </sheets>
  <definedNames>
    <definedName name="_xlnm._FilterDatabase" localSheetId="0" hidden="1">'様式１'!$A$1:$U$69</definedName>
    <definedName name="_xlnm.Print_Area" localSheetId="0">'様式１'!$A$1:$V$77</definedName>
    <definedName name="_xlnm.Print_Titles" localSheetId="0">'様式１'!$3:$5</definedName>
  </definedNames>
  <calcPr fullCalcOnLoad="1"/>
</workbook>
</file>

<file path=xl/sharedStrings.xml><?xml version="1.0" encoding="utf-8"?>
<sst xmlns="http://schemas.openxmlformats.org/spreadsheetml/2006/main" count="387" uniqueCount="233">
  <si>
    <t>大分県</t>
  </si>
  <si>
    <t>香川県男女共同参画審議会
苦情処理専門委員会</t>
  </si>
  <si>
    <t>香川県青少年・男女共同参画課</t>
  </si>
  <si>
    <t>千葉県</t>
  </si>
  <si>
    <t>総務市民局広聴課</t>
  </si>
  <si>
    <t>男女平等社会推進課</t>
  </si>
  <si>
    <t>男女共同参画相談室</t>
  </si>
  <si>
    <t>男女共同参画推進課</t>
  </si>
  <si>
    <t>茨城県男女共同参画苦情・意見処理委員会</t>
  </si>
  <si>
    <t>男女共同参画推進員</t>
  </si>
  <si>
    <t>男女共同参画センター</t>
  </si>
  <si>
    <t>男女共同参画審議会苦情等調査部会</t>
  </si>
  <si>
    <t>女性青少年課男女共同参画担当</t>
  </si>
  <si>
    <t>○</t>
  </si>
  <si>
    <t>○</t>
  </si>
  <si>
    <t>○</t>
  </si>
  <si>
    <t>○</t>
  </si>
  <si>
    <t>○</t>
  </si>
  <si>
    <t>○</t>
  </si>
  <si>
    <t>○</t>
  </si>
  <si>
    <t>○</t>
  </si>
  <si>
    <t>○</t>
  </si>
  <si>
    <t>○</t>
  </si>
  <si>
    <t>○</t>
  </si>
  <si>
    <t>　</t>
  </si>
  <si>
    <t>○</t>
  </si>
  <si>
    <t>○</t>
  </si>
  <si>
    <t>○</t>
  </si>
  <si>
    <t>○</t>
  </si>
  <si>
    <t>○</t>
  </si>
  <si>
    <t>　</t>
  </si>
  <si>
    <t>○</t>
  </si>
  <si>
    <t xml:space="preserve">   </t>
  </si>
  <si>
    <t>○</t>
  </si>
  <si>
    <t>○</t>
  </si>
  <si>
    <t>○</t>
  </si>
  <si>
    <t>○</t>
  </si>
  <si>
    <t>○</t>
  </si>
  <si>
    <t>男女共生センター</t>
  </si>
  <si>
    <t>三重県</t>
  </si>
  <si>
    <t>左記の処理機関は、三重県庁全体の総合窓口であり、対応は各担当部署で行う。</t>
  </si>
  <si>
    <t>(1)</t>
  </si>
  <si>
    <t>　　　　　</t>
  </si>
  <si>
    <t>○</t>
  </si>
  <si>
    <t>○</t>
  </si>
  <si>
    <t>男女共同参画課・オンブズマン</t>
  </si>
  <si>
    <t>○</t>
  </si>
  <si>
    <t>○</t>
  </si>
  <si>
    <t>岩手県</t>
  </si>
  <si>
    <t>岩手県男女共同参画調整委員</t>
  </si>
  <si>
    <t>青少年・男女共同参画課</t>
  </si>
  <si>
    <t>男女共同参画苦情等処理専門員</t>
  </si>
  <si>
    <t>女性総合センター</t>
  </si>
  <si>
    <t>名古屋市男女平等参画苦情処理委員</t>
  </si>
  <si>
    <t>総務局総合調整部男女平等参画推進室</t>
  </si>
  <si>
    <t>男女共同参画提案等申出総合窓口</t>
  </si>
  <si>
    <t>徳島県</t>
  </si>
  <si>
    <t>京都市</t>
  </si>
  <si>
    <t>埼玉県</t>
  </si>
  <si>
    <t>北海道</t>
  </si>
  <si>
    <t>北海道男女平等参画苦情処理委員</t>
  </si>
  <si>
    <t>北海道環境生活部男女平等参画推進室</t>
  </si>
  <si>
    <t>大阪府</t>
  </si>
  <si>
    <t>島根県</t>
  </si>
  <si>
    <t>鳥取県</t>
  </si>
  <si>
    <t>山形県</t>
  </si>
  <si>
    <t>鹿児島県</t>
  </si>
  <si>
    <t>兵庫県</t>
  </si>
  <si>
    <t>青森県</t>
  </si>
  <si>
    <t>栃木県</t>
  </si>
  <si>
    <t>名古屋市</t>
  </si>
  <si>
    <t>北九州市</t>
  </si>
  <si>
    <t>奈良県</t>
  </si>
  <si>
    <t>福岡県</t>
  </si>
  <si>
    <t>秋田県</t>
  </si>
  <si>
    <t>宮城県</t>
  </si>
  <si>
    <t>群馬県</t>
  </si>
  <si>
    <t>岡山県</t>
  </si>
  <si>
    <t>計</t>
  </si>
  <si>
    <t>熊本県</t>
  </si>
  <si>
    <t>○</t>
  </si>
  <si>
    <t>男女共同参画審議会</t>
  </si>
  <si>
    <t>男女共同参画室</t>
  </si>
  <si>
    <t>県北振興局総務企画課、島原振興局、五島、壱岐、対馬支庁の各総務課</t>
  </si>
  <si>
    <t>広島市</t>
  </si>
  <si>
    <t>男女共同参画室</t>
  </si>
  <si>
    <t>女性総合センター内男女共同参画推進委員事務局</t>
  </si>
  <si>
    <t>愛媛県</t>
  </si>
  <si>
    <t>愛媛県男女共同参画推進委員</t>
  </si>
  <si>
    <t>施策担当室（課）</t>
  </si>
  <si>
    <t>県民生活・男女共同参画課</t>
  </si>
  <si>
    <t>県民生活・男女共同参画課
消費生活・男女共同参画プラザ</t>
  </si>
  <si>
    <t>○</t>
  </si>
  <si>
    <t>高知県</t>
  </si>
  <si>
    <t>富山県</t>
  </si>
  <si>
    <t>福島県</t>
  </si>
  <si>
    <t>川崎市</t>
  </si>
  <si>
    <t>横浜市</t>
  </si>
  <si>
    <t>沖縄県</t>
  </si>
  <si>
    <t>神戸市</t>
  </si>
  <si>
    <t>大阪市</t>
  </si>
  <si>
    <t>新潟県</t>
  </si>
  <si>
    <t>男女共同参画苦情処理委員</t>
  </si>
  <si>
    <t>神奈川県</t>
  </si>
  <si>
    <t>福岡市</t>
  </si>
  <si>
    <t>団体名</t>
  </si>
  <si>
    <t>体制の
有無</t>
  </si>
  <si>
    <t>体制整備年月日</t>
  </si>
  <si>
    <t>処理体制の類型</t>
  </si>
  <si>
    <t>処理機関名</t>
  </si>
  <si>
    <t>専従担当者数</t>
  </si>
  <si>
    <t>受付窓口</t>
  </si>
  <si>
    <t>有</t>
  </si>
  <si>
    <t>無</t>
  </si>
  <si>
    <t>第三者機関
（苦情処理委員等）</t>
  </si>
  <si>
    <t>第三者機関
（行政オンブズパーソン等）</t>
  </si>
  <si>
    <t>既存審議会の活用</t>
  </si>
  <si>
    <t>庁内</t>
  </si>
  <si>
    <t>その他</t>
  </si>
  <si>
    <t>常勤</t>
  </si>
  <si>
    <t>非常勤</t>
  </si>
  <si>
    <t>要処理</t>
  </si>
  <si>
    <t>処理</t>
  </si>
  <si>
    <t>未済</t>
  </si>
  <si>
    <t>審議会等の意見聴取有</t>
  </si>
  <si>
    <t>総数</t>
  </si>
  <si>
    <t>前年度以前受付</t>
  </si>
  <si>
    <t>当該年度受付</t>
  </si>
  <si>
    <t>処理済（回答済）</t>
  </si>
  <si>
    <t>非該当
その他</t>
  </si>
  <si>
    <t>山口県</t>
  </si>
  <si>
    <t>男女共同参画課</t>
  </si>
  <si>
    <t>香川県</t>
  </si>
  <si>
    <t>岐阜県</t>
  </si>
  <si>
    <t>石川県</t>
  </si>
  <si>
    <t>京都府</t>
  </si>
  <si>
    <t>長崎県</t>
  </si>
  <si>
    <t>宮崎県</t>
  </si>
  <si>
    <t>愛知県</t>
  </si>
  <si>
    <t>長野県</t>
  </si>
  <si>
    <t>茨城県</t>
  </si>
  <si>
    <t>佐賀県</t>
  </si>
  <si>
    <t>滋賀県</t>
  </si>
  <si>
    <t>広島県</t>
  </si>
  <si>
    <t>静岡県</t>
  </si>
  <si>
    <t>東京都</t>
  </si>
  <si>
    <t>県政オンブズマン</t>
  </si>
  <si>
    <t>県政オンブズマン相談室</t>
  </si>
  <si>
    <t>宮城県共同参画推進課（みやぎ男女共同参画相談室）</t>
  </si>
  <si>
    <t>みやぎ男女共同参画相談室（「相談室」もその窓口となり、必要に応じ県政オンブズマン等を紹介する）</t>
  </si>
  <si>
    <t>青少年男女参画課</t>
  </si>
  <si>
    <t>ユマニテ・人間尊重課</t>
  </si>
  <si>
    <t>男女参画・ﾎﾞﾗﾝﾃｨｱ課
富山県民共生センター</t>
  </si>
  <si>
    <t>男女共同参画苦情処理委員　　</t>
  </si>
  <si>
    <t>川崎市市民オンブズマン</t>
  </si>
  <si>
    <t>長野県男女共同参画推進指導委員</t>
  </si>
  <si>
    <t>さいたま市</t>
  </si>
  <si>
    <t>さいたま市男女共同参画苦情処理委員</t>
  </si>
  <si>
    <t>男女共生推進課</t>
  </si>
  <si>
    <t>千葉市</t>
  </si>
  <si>
    <t>施策担当課</t>
  </si>
  <si>
    <t>和歌山県</t>
  </si>
  <si>
    <t>男女共生社会推進課</t>
  </si>
  <si>
    <t>施策担当課</t>
  </si>
  <si>
    <t>男女共同参画審議会苦情処理部会</t>
  </si>
  <si>
    <t>男女共同参画課</t>
  </si>
  <si>
    <t>高知県男女共同参画苦情調整委員</t>
  </si>
  <si>
    <t>高知県男女共同参画・ＮＰＯ課</t>
  </si>
  <si>
    <t>人権男女共同参画課</t>
  </si>
  <si>
    <t>富山県民共生センター</t>
  </si>
  <si>
    <t>男女共同参画審議会苦情処理専門部会</t>
  </si>
  <si>
    <t>環境生活総務課男女共同参画室</t>
  </si>
  <si>
    <t>県女性青少年政策室</t>
  </si>
  <si>
    <t>札幌市</t>
  </si>
  <si>
    <t>埼玉県男女共同参画苦情処理委員</t>
  </si>
  <si>
    <t>総務部男女共同参画課</t>
  </si>
  <si>
    <t>大阪市男女共同参画苦情処理委員</t>
  </si>
  <si>
    <t>仙台市</t>
  </si>
  <si>
    <t>仙台市男女共同参画推進センター「エル・ソーラ仙台」</t>
  </si>
  <si>
    <t>（財）横浜市女性協会
男女の人権相談課</t>
  </si>
  <si>
    <t>※従前から各課で対応</t>
  </si>
  <si>
    <t>施策担当課</t>
  </si>
  <si>
    <t>福井県</t>
  </si>
  <si>
    <t>福井県総務部男女参画・県民活動課</t>
  </si>
  <si>
    <t>行政オンブズパーソン</t>
  </si>
  <si>
    <t>行政オンブズマン相談室</t>
  </si>
  <si>
    <t>男女共同参画審議会（苦情処理部会）</t>
  </si>
  <si>
    <t>静岡市</t>
  </si>
  <si>
    <t>静岡市男女共同参画審議会</t>
  </si>
  <si>
    <t>男女共同参画課</t>
  </si>
  <si>
    <t>男女共同参画推進課</t>
  </si>
  <si>
    <t>山梨県</t>
  </si>
  <si>
    <t>男女共同参画審議会苦情処理部会</t>
  </si>
  <si>
    <t>男女共同参画課
男女共同参画センター</t>
  </si>
  <si>
    <t>平成17年4月1日現在</t>
  </si>
  <si>
    <t>１３．男女共同参画施策についての苦情の処理を行う体制　</t>
  </si>
  <si>
    <t>件数（H16.4.1～H17.3.31）</t>
  </si>
  <si>
    <t>苦情処理体制のある市区町村数</t>
  </si>
  <si>
    <t>施策担当課</t>
  </si>
  <si>
    <t>三重県総合企画局　広聴広報室　　　　　　県民の声相談グループ</t>
  </si>
  <si>
    <t>男女共同参画課・中央県民相談室</t>
  </si>
  <si>
    <t>石川県県民文化局男女共同参画課</t>
  </si>
  <si>
    <t>－</t>
  </si>
  <si>
    <t>※H18.4施行を目途に構築に向けた取組を進めている</t>
  </si>
  <si>
    <t>市民オンブズマン事務局</t>
  </si>
  <si>
    <t>市民局市民生活振興部男女共同参画課</t>
  </si>
  <si>
    <t>石川県男女共同参画苦情処理委員</t>
  </si>
  <si>
    <t>男女共同参画申出処理委員</t>
  </si>
  <si>
    <t>男女共同参画申出処理委員事務局</t>
  </si>
  <si>
    <t>　　　2.体制の有無、処理体制の類型は、該当する欄に○をつけている。</t>
  </si>
  <si>
    <t>　　　4.苦情処理体制のある市区町村数には、政令指定都市も含む。</t>
  </si>
  <si>
    <t>男女共同参画課、男女共同参画相談室、各地域振興局</t>
  </si>
  <si>
    <t>人権男女共同参画課、施策担当課（室）</t>
  </si>
  <si>
    <t>男女共同参画課、施策担当課</t>
  </si>
  <si>
    <t>男女共同参画室、男女共同参画センター</t>
  </si>
  <si>
    <t>男女共同参画室、県民生活プラザ</t>
  </si>
  <si>
    <t>男女共同参画課、施策担当課</t>
  </si>
  <si>
    <t>男女共同参画担当課、施策担当課</t>
  </si>
  <si>
    <t>男女共同参画施策苦情処理委員</t>
  </si>
  <si>
    <t>男女共生社会推進課、施策担当課</t>
  </si>
  <si>
    <t>男女共同参画推進課、施策担当課</t>
  </si>
  <si>
    <t>男女共同参画課、男女共同参画推進員
県民総合相談・情報提供窓口</t>
  </si>
  <si>
    <t>青少年男女共同参画課、施策担当課</t>
  </si>
  <si>
    <t>男女共同参画推進室、施策担当室（課）、行政情報室</t>
  </si>
  <si>
    <t>(注）1.都道府県・政令指定都市については、内閣府男女共同参画局調査課調べ。</t>
  </si>
  <si>
    <t>　　　3.処理等の件数は、以下により計上。</t>
  </si>
  <si>
    <t>　　　　要処理：前年度までに受け付けたが処理が当該年度に繰り越された苦情及び当該年度に受け付けた苦情の件数。</t>
  </si>
  <si>
    <t>　　　　処　 理：申出人への回答を終了した苦情及び要件を満たさないため非該当とした苦情等の件数。</t>
  </si>
  <si>
    <t>　　　　未　 済：申出人への回答を終了しておらず、処理を翌年度に繰り越す苦情の件数。</t>
  </si>
  <si>
    <t>女性青少年課女性プラザ
男女共同参画支援室</t>
  </si>
  <si>
    <t>男女共同参画課
男女共同参画プラザ</t>
  </si>
  <si>
    <t>男女共同参画・パートナーシップ推進課、男女共同参画センター、各地域振興局</t>
  </si>
  <si>
    <t>男女共同参画課・男女共同参画センター・オンブズマン窓口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</si>
</sst>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411]ggge&quot;年&quot;m&quot;月&quot;d&quot;日&quot;;@"/>
    <numFmt numFmtId="183" formatCode="0.0_ "/>
    <numFmt numFmtId="184" formatCode="0.0_);\(0.0\)"/>
    <numFmt numFmtId="185" formatCode="0.00_);\(0.00\)"/>
    <numFmt numFmtId="186" formatCode="0_);\(0\)"/>
    <numFmt numFmtId="187" formatCode="0_);[Red]\(0\)"/>
    <numFmt numFmtId="188" formatCode="0;[Red]0"/>
  </numFmts>
  <fonts count="10">
    <font>
      <sz val="11"/>
      <name val="ＭＳ Ｐゴシック"/>
      <family val="3"/>
    </font>
    <font>
      <sz val="6"/>
      <name val="ＭＳ Ｐゴシック"/>
      <family val="3"/>
    </font>
    <font>
      <u val="single"/>
      <sz val="11"/>
      <color indexed="12"/>
      <name val="ＭＳ Ｐゴシック"/>
      <family val="3"/>
    </font>
    <font>
      <u val="single"/>
      <sz val="8.25"/>
      <color indexed="36"/>
      <name val="ＭＳ Ｐゴシック"/>
      <family val="3"/>
    </font>
    <font>
      <sz val="9"/>
      <name val="MS UI Gothic"/>
      <family val="3"/>
    </font>
    <font>
      <sz val="11"/>
      <name val="ＭＳ ゴシック"/>
      <family val="3"/>
    </font>
    <font>
      <sz val="10"/>
      <name val="ＭＳ ゴシック"/>
      <family val="3"/>
    </font>
    <font>
      <b/>
      <sz val="12"/>
      <color indexed="10"/>
      <name val="ＭＳ ゴシック"/>
      <family val="3"/>
    </font>
    <font>
      <b/>
      <sz val="11"/>
      <name val="ＭＳ Ｐゴシック"/>
      <family val="3"/>
    </font>
    <font>
      <sz val="14"/>
      <name val="ＭＳ ゴシック"/>
      <family val="3"/>
    </font>
  </fonts>
  <fills count="2">
    <fill>
      <patternFill/>
    </fill>
    <fill>
      <patternFill patternType="gray125"/>
    </fill>
  </fills>
  <borders count="71">
    <border>
      <left/>
      <right/>
      <top/>
      <bottom/>
      <diagonal/>
    </border>
    <border>
      <left style="hair"/>
      <right style="hair"/>
      <top>
        <color indexed="63"/>
      </top>
      <bottom style="double"/>
    </border>
    <border>
      <left style="hair"/>
      <right style="thin"/>
      <top>
        <color indexed="63"/>
      </top>
      <bottom style="double"/>
    </border>
    <border>
      <left style="thin"/>
      <right style="hair"/>
      <top style="double"/>
      <bottom style="thin"/>
    </border>
    <border>
      <left style="thin"/>
      <right style="hair"/>
      <top style="thin"/>
      <bottom style="thin"/>
    </border>
    <border>
      <left style="hair"/>
      <right style="hair"/>
      <top style="thin"/>
      <bottom style="thin"/>
    </border>
    <border>
      <left style="thin"/>
      <right style="hair"/>
      <top>
        <color indexed="63"/>
      </top>
      <bottom style="thin"/>
    </border>
    <border>
      <left style="hair"/>
      <right style="thin"/>
      <top style="thin"/>
      <bottom style="thin"/>
    </border>
    <border>
      <left style="hair"/>
      <right>
        <color indexed="63"/>
      </right>
      <top style="double"/>
      <bottom style="thin"/>
    </border>
    <border>
      <left style="hair"/>
      <right style="hair"/>
      <top style="double"/>
      <bottom style="thin"/>
    </border>
    <border>
      <left>
        <color indexed="63"/>
      </left>
      <right style="thin"/>
      <top style="double"/>
      <bottom style="thin"/>
    </border>
    <border>
      <left style="thin"/>
      <right style="thin"/>
      <top style="double"/>
      <bottom style="thin"/>
    </border>
    <border>
      <left style="hair"/>
      <right style="thin"/>
      <top style="double"/>
      <bottom style="thin"/>
    </border>
    <border>
      <left style="hair"/>
      <right>
        <color indexed="63"/>
      </right>
      <top style="thin"/>
      <bottom style="thin"/>
    </border>
    <border>
      <left>
        <color indexed="63"/>
      </left>
      <right style="thin"/>
      <top style="thin"/>
      <bottom style="thin"/>
    </border>
    <border>
      <left style="thin"/>
      <right style="thin"/>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style="hair"/>
      <right>
        <color indexed="63"/>
      </right>
      <top>
        <color indexed="63"/>
      </top>
      <bottom style="thin"/>
    </border>
    <border>
      <left style="hair"/>
      <right style="hair"/>
      <top>
        <color indexed="63"/>
      </top>
      <bottom style="thin"/>
    </border>
    <border>
      <left>
        <color indexed="63"/>
      </left>
      <right style="thin"/>
      <top>
        <color indexed="63"/>
      </top>
      <bottom style="thin"/>
    </border>
    <border>
      <left style="thin"/>
      <right style="thin"/>
      <top>
        <color indexed="63"/>
      </top>
      <bottom style="thin"/>
    </border>
    <border>
      <left style="hair"/>
      <right style="thin"/>
      <top>
        <color indexed="63"/>
      </top>
      <bottom style="thin"/>
    </border>
    <border>
      <left style="thin"/>
      <right style="hair"/>
      <top style="thin"/>
      <bottom style="medium"/>
    </border>
    <border>
      <left style="hair"/>
      <right style="thin"/>
      <top style="thin"/>
      <bottom style="medium"/>
    </border>
    <border>
      <left>
        <color indexed="63"/>
      </left>
      <right style="hair"/>
      <top style="thin"/>
      <bottom style="medium"/>
    </border>
    <border>
      <left style="hair"/>
      <right style="hair"/>
      <top style="thin"/>
      <bottom style="medium"/>
    </border>
    <border>
      <left>
        <color indexed="63"/>
      </left>
      <right style="thin"/>
      <top style="thin"/>
      <bottom style="medium"/>
    </border>
    <border>
      <left>
        <color indexed="63"/>
      </left>
      <right>
        <color indexed="63"/>
      </right>
      <top style="thin"/>
      <bottom style="medium"/>
    </border>
    <border>
      <left style="thin"/>
      <right style="thin"/>
      <top style="thin"/>
      <bottom style="medium"/>
    </border>
    <border>
      <left style="hair"/>
      <right>
        <color indexed="63"/>
      </right>
      <top style="thin"/>
      <bottom style="medium"/>
    </border>
    <border>
      <left style="hair"/>
      <right style="hair"/>
      <top style="hair"/>
      <bottom style="double"/>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color indexed="63"/>
      </right>
      <top style="thin"/>
      <bottom style="thin"/>
    </border>
    <border>
      <left style="thin"/>
      <right style="hair"/>
      <top>
        <color indexed="63"/>
      </top>
      <bottom style="double"/>
    </border>
    <border>
      <left>
        <color indexed="63"/>
      </left>
      <right style="hair"/>
      <top>
        <color indexed="63"/>
      </top>
      <bottom style="double"/>
    </border>
    <border>
      <left style="medium"/>
      <right>
        <color indexed="63"/>
      </right>
      <top style="double"/>
      <bottom style="thin"/>
    </border>
    <border>
      <left style="medium"/>
      <right>
        <color indexed="63"/>
      </right>
      <top>
        <color indexed="63"/>
      </top>
      <bottom style="thin"/>
    </border>
    <border>
      <left style="medium"/>
      <right style="thin"/>
      <top style="thin"/>
      <bottom style="medium"/>
    </border>
    <border>
      <left>
        <color indexed="63"/>
      </left>
      <right>
        <color indexed="63"/>
      </right>
      <top style="medium"/>
      <bottom>
        <color indexed="63"/>
      </bottom>
    </border>
    <border>
      <left style="thin"/>
      <right style="medium"/>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style="medium"/>
      <top style="medium"/>
      <bottom>
        <color indexed="63"/>
      </bottom>
    </border>
    <border>
      <left style="thin"/>
      <right style="medium"/>
      <top>
        <color indexed="63"/>
      </top>
      <bottom style="double"/>
    </border>
    <border>
      <left style="thin"/>
      <right style="medium"/>
      <top style="thin"/>
      <bottom>
        <color indexed="63"/>
      </bottom>
    </border>
    <border>
      <left style="thin"/>
      <right>
        <color indexed="63"/>
      </right>
      <top style="medium"/>
      <bottom>
        <color indexed="63"/>
      </bottom>
    </border>
    <border>
      <left>
        <color indexed="63"/>
      </left>
      <right>
        <color indexed="63"/>
      </right>
      <top style="thin"/>
      <bottom style="hair"/>
    </border>
    <border>
      <left>
        <color indexed="63"/>
      </left>
      <right style="hair"/>
      <top style="thin"/>
      <bottom style="hair"/>
    </border>
    <border>
      <left style="medium"/>
      <right style="thin"/>
      <top style="thin"/>
      <bottom style="thin"/>
    </border>
    <border>
      <left style="thin"/>
      <right>
        <color indexed="63"/>
      </right>
      <top style="medium"/>
      <bottom style="hair"/>
    </border>
    <border>
      <left>
        <color indexed="63"/>
      </left>
      <right style="thin"/>
      <top style="medium"/>
      <bottom style="hair"/>
    </border>
    <border>
      <left style="thin"/>
      <right style="thin"/>
      <top style="medium"/>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medium"/>
      <bottom style="hair"/>
    </border>
    <border>
      <left>
        <color indexed="63"/>
      </left>
      <right>
        <color indexed="63"/>
      </right>
      <top>
        <color indexed="63"/>
      </top>
      <bottom style="medium"/>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thin"/>
      <top style="hair"/>
      <bottom>
        <color indexed="63"/>
      </bottom>
    </border>
    <border>
      <left style="thin"/>
      <right style="hair"/>
      <top style="hair"/>
      <bottom>
        <color indexed="63"/>
      </bottom>
    </border>
    <border>
      <left style="thin"/>
      <right>
        <color indexed="63"/>
      </right>
      <top style="thin"/>
      <bottom style="hair"/>
    </border>
    <border>
      <left>
        <color indexed="63"/>
      </left>
      <right style="thin"/>
      <top style="thin"/>
      <bottom style="hair"/>
    </border>
    <border>
      <left style="hair"/>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72">
    <xf numFmtId="0" fontId="0" fillId="0" borderId="0" xfId="0" applyAlignment="1">
      <alignmen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4" xfId="0" applyFont="1" applyFill="1" applyBorder="1" applyAlignment="1" quotePrefix="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vertical="center"/>
    </xf>
    <xf numFmtId="49" fontId="5" fillId="0" borderId="7" xfId="0"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wrapText="1"/>
    </xf>
    <xf numFmtId="0" fontId="7" fillId="0" borderId="0" xfId="0" applyFont="1" applyFill="1" applyAlignment="1">
      <alignment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right" vertical="center"/>
    </xf>
    <xf numFmtId="0" fontId="5" fillId="0" borderId="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7" xfId="0" applyFont="1" applyFill="1" applyBorder="1" applyAlignment="1">
      <alignment horizontal="right" vertical="center"/>
    </xf>
    <xf numFmtId="0" fontId="5" fillId="0" borderId="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horizontal="left" vertical="top" wrapText="1"/>
    </xf>
    <xf numFmtId="0" fontId="5" fillId="0" borderId="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6"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horizontal="left" vertical="center" wrapText="1"/>
    </xf>
    <xf numFmtId="0" fontId="5" fillId="0" borderId="23" xfId="0" applyFont="1" applyFill="1" applyBorder="1" applyAlignment="1">
      <alignment horizontal="right" vertical="center"/>
    </xf>
    <xf numFmtId="0" fontId="5" fillId="0" borderId="7" xfId="0" applyFont="1" applyFill="1" applyBorder="1" applyAlignment="1">
      <alignment vertical="center"/>
    </xf>
    <xf numFmtId="0" fontId="5" fillId="0" borderId="15" xfId="0" applyFont="1" applyFill="1" applyBorder="1" applyAlignment="1">
      <alignment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49" fontId="5" fillId="0" borderId="4" xfId="0" applyNumberFormat="1" applyFont="1" applyFill="1" applyBorder="1" applyAlignment="1">
      <alignment horizontal="right" vertical="center"/>
    </xf>
    <xf numFmtId="57" fontId="5" fillId="0" borderId="13" xfId="0" applyNumberFormat="1" applyFont="1" applyFill="1" applyBorder="1" applyAlignment="1">
      <alignment horizontal="center" vertical="center"/>
    </xf>
    <xf numFmtId="0" fontId="5" fillId="0" borderId="15" xfId="0" applyFont="1" applyFill="1" applyBorder="1" applyAlignment="1">
      <alignment horizontal="left" vertical="center" wrapText="1" shrinkToFit="1"/>
    </xf>
    <xf numFmtId="184" fontId="5" fillId="0" borderId="4" xfId="0" applyNumberFormat="1" applyFont="1" applyFill="1" applyBorder="1" applyAlignment="1" quotePrefix="1">
      <alignment horizontal="right" vertical="center"/>
    </xf>
    <xf numFmtId="0" fontId="5" fillId="0" borderId="15" xfId="16" applyFont="1" applyFill="1" applyBorder="1" applyAlignment="1">
      <alignment horizontal="left" vertical="center" wrapText="1"/>
    </xf>
    <xf numFmtId="176" fontId="5" fillId="0" borderId="4"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vertical="center"/>
    </xf>
    <xf numFmtId="0" fontId="5" fillId="0" borderId="29" xfId="0" applyFont="1" applyFill="1" applyBorder="1" applyAlignment="1">
      <alignment horizontal="left" vertical="center" wrapText="1"/>
    </xf>
    <xf numFmtId="0" fontId="5" fillId="0" borderId="24" xfId="0" applyFont="1" applyFill="1" applyBorder="1" applyAlignment="1">
      <alignment horizontal="right" vertical="center"/>
    </xf>
    <xf numFmtId="0" fontId="5" fillId="0" borderId="25" xfId="0" applyFont="1" applyFill="1" applyBorder="1" applyAlignment="1">
      <alignment horizontal="right" vertical="center"/>
    </xf>
    <xf numFmtId="0" fontId="5" fillId="0" borderId="30" xfId="0" applyFont="1" applyFill="1" applyBorder="1" applyAlignment="1">
      <alignment horizontal="left" vertical="center" wrapText="1"/>
    </xf>
    <xf numFmtId="0" fontId="5" fillId="0" borderId="0" xfId="0" applyFont="1" applyFill="1" applyAlignment="1">
      <alignment horizontal="right" vertical="center"/>
    </xf>
    <xf numFmtId="0" fontId="5" fillId="0" borderId="0" xfId="0" applyFont="1" applyFill="1" applyAlignment="1">
      <alignment vertical="center" wrapText="1"/>
    </xf>
    <xf numFmtId="0" fontId="5" fillId="0" borderId="15" xfId="0" applyFont="1" applyFill="1" applyBorder="1" applyAlignment="1">
      <alignment vertical="center" shrinkToFit="1"/>
    </xf>
    <xf numFmtId="176" fontId="5" fillId="0" borderId="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5" fillId="0" borderId="8"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176" fontId="5" fillId="0" borderId="4" xfId="0" applyNumberFormat="1" applyFont="1" applyFill="1" applyBorder="1" applyAlignment="1">
      <alignment vertical="center"/>
    </xf>
    <xf numFmtId="176" fontId="5" fillId="0" borderId="16" xfId="0" applyNumberFormat="1" applyFont="1" applyFill="1" applyBorder="1" applyAlignment="1">
      <alignment vertical="center"/>
    </xf>
    <xf numFmtId="176" fontId="5" fillId="0" borderId="13" xfId="0" applyNumberFormat="1" applyFont="1" applyFill="1" applyBorder="1" applyAlignment="1">
      <alignment vertical="center"/>
    </xf>
    <xf numFmtId="176" fontId="5" fillId="0" borderId="5" xfId="0" applyNumberFormat="1" applyFont="1" applyFill="1" applyBorder="1" applyAlignment="1">
      <alignment vertical="center"/>
    </xf>
    <xf numFmtId="176" fontId="5" fillId="0" borderId="4" xfId="0" applyNumberFormat="1" applyFont="1" applyFill="1" applyBorder="1" applyAlignment="1" quotePrefix="1">
      <alignment horizontal="right" vertical="center"/>
    </xf>
    <xf numFmtId="176" fontId="5" fillId="0" borderId="6"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19" xfId="0" applyNumberFormat="1" applyFont="1" applyFill="1" applyBorder="1" applyAlignment="1">
      <alignment horizontal="right" vertical="center"/>
    </xf>
    <xf numFmtId="176" fontId="5" fillId="0" borderId="16" xfId="0" applyNumberFormat="1" applyFont="1" applyFill="1" applyBorder="1" applyAlignment="1">
      <alignment horizontal="right" vertical="center"/>
    </xf>
    <xf numFmtId="176" fontId="5" fillId="0" borderId="5" xfId="0" applyNumberFormat="1" applyFont="1" applyFill="1" applyBorder="1" applyAlignment="1" quotePrefix="1">
      <alignment horizontal="right" vertical="center"/>
    </xf>
    <xf numFmtId="176" fontId="5" fillId="0" borderId="13" xfId="0" applyNumberFormat="1" applyFont="1" applyFill="1" applyBorder="1" applyAlignment="1" quotePrefix="1">
      <alignment horizontal="right" vertical="center"/>
    </xf>
    <xf numFmtId="176" fontId="5" fillId="0" borderId="16" xfId="0" applyNumberFormat="1" applyFont="1" applyFill="1" applyBorder="1" applyAlignment="1" quotePrefix="1">
      <alignment horizontal="right" vertical="center"/>
    </xf>
    <xf numFmtId="176" fontId="5" fillId="0" borderId="26"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0" fontId="5" fillId="0" borderId="1" xfId="0" applyFont="1" applyFill="1" applyBorder="1" applyAlignment="1">
      <alignment horizontal="left" vertical="center" wrapText="1"/>
    </xf>
    <xf numFmtId="0" fontId="6" fillId="0" borderId="32" xfId="0" applyFont="1" applyFill="1" applyBorder="1" applyAlignment="1">
      <alignment horizontal="left" vertical="center" wrapText="1"/>
    </xf>
    <xf numFmtId="176" fontId="5" fillId="0" borderId="18" xfId="0" applyNumberFormat="1" applyFont="1" applyFill="1" applyBorder="1" applyAlignment="1">
      <alignment vertical="center"/>
    </xf>
    <xf numFmtId="176" fontId="5" fillId="0" borderId="18" xfId="0" applyNumberFormat="1" applyFont="1" applyFill="1" applyBorder="1" applyAlignment="1" quotePrefix="1">
      <alignment horizontal="righ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0" fillId="0" borderId="34" xfId="0"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1" xfId="0" applyFont="1" applyFill="1" applyBorder="1" applyAlignment="1">
      <alignment vertical="center" wrapText="1"/>
    </xf>
    <xf numFmtId="0" fontId="5" fillId="0" borderId="0" xfId="0" applyFont="1" applyFill="1" applyAlignment="1">
      <alignment vertical="center" shrinkToFit="1"/>
    </xf>
    <xf numFmtId="0" fontId="5"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0" xfId="0" applyFont="1" applyFill="1" applyAlignment="1">
      <alignment horizontal="center" vertical="center" shrinkToFit="1"/>
    </xf>
    <xf numFmtId="0" fontId="5" fillId="0" borderId="18" xfId="0" applyFont="1" applyFill="1" applyBorder="1" applyAlignment="1">
      <alignment vertical="center"/>
    </xf>
    <xf numFmtId="0" fontId="5" fillId="0" borderId="14" xfId="0" applyFont="1" applyFill="1" applyBorder="1" applyAlignment="1">
      <alignment vertical="center"/>
    </xf>
    <xf numFmtId="0" fontId="5" fillId="0" borderId="34" xfId="0" applyFont="1" applyFill="1" applyBorder="1" applyAlignment="1">
      <alignment horizontal="center" vertical="center"/>
    </xf>
    <xf numFmtId="181" fontId="5" fillId="0" borderId="11" xfId="0" applyNumberFormat="1" applyFont="1" applyFill="1" applyBorder="1" applyAlignment="1">
      <alignment horizontal="right" vertical="center" shrinkToFit="1"/>
    </xf>
    <xf numFmtId="181" fontId="5" fillId="0" borderId="17" xfId="0" applyNumberFormat="1" applyFont="1" applyFill="1" applyBorder="1" applyAlignment="1">
      <alignment vertical="center"/>
    </xf>
    <xf numFmtId="181" fontId="5" fillId="0" borderId="15" xfId="0" applyNumberFormat="1" applyFont="1" applyFill="1" applyBorder="1" applyAlignment="1">
      <alignment horizontal="right" vertical="center" shrinkToFit="1"/>
    </xf>
    <xf numFmtId="181" fontId="5" fillId="0" borderId="14" xfId="0" applyNumberFormat="1" applyFont="1" applyFill="1" applyBorder="1" applyAlignment="1">
      <alignment horizontal="right" vertical="center" shrinkToFit="1"/>
    </xf>
    <xf numFmtId="181" fontId="5" fillId="0" borderId="15" xfId="0" applyNumberFormat="1" applyFont="1" applyFill="1" applyBorder="1" applyAlignment="1">
      <alignment vertical="center" shrinkToFit="1"/>
    </xf>
    <xf numFmtId="181" fontId="5" fillId="0" borderId="22" xfId="0" applyNumberFormat="1" applyFont="1" applyFill="1" applyBorder="1" applyAlignment="1">
      <alignment horizontal="right" vertical="center" shrinkToFit="1"/>
    </xf>
    <xf numFmtId="181" fontId="5" fillId="0" borderId="15" xfId="0" applyNumberFormat="1" applyFont="1" applyFill="1" applyBorder="1" applyAlignment="1">
      <alignment vertical="center"/>
    </xf>
    <xf numFmtId="181" fontId="5" fillId="0" borderId="30" xfId="0" applyNumberFormat="1" applyFont="1" applyFill="1" applyBorder="1" applyAlignment="1">
      <alignment vertical="center" shrinkToFit="1"/>
    </xf>
    <xf numFmtId="0" fontId="5" fillId="0" borderId="34" xfId="0" applyFont="1" applyFill="1" applyBorder="1" applyAlignment="1">
      <alignment vertical="center"/>
    </xf>
    <xf numFmtId="0" fontId="0" fillId="0" borderId="42" xfId="0" applyNumberFormat="1" applyFont="1" applyFill="1" applyBorder="1" applyAlignment="1">
      <alignment vertical="center"/>
    </xf>
    <xf numFmtId="0" fontId="8" fillId="0" borderId="42" xfId="0"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0" fillId="0" borderId="0" xfId="0" applyFont="1" applyAlignment="1">
      <alignment vertical="center"/>
    </xf>
    <xf numFmtId="0" fontId="9" fillId="0" borderId="0" xfId="0" applyFont="1" applyFill="1" applyAlignment="1">
      <alignment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right" vertical="center"/>
    </xf>
    <xf numFmtId="0" fontId="5" fillId="0" borderId="43" xfId="0" applyFont="1" applyFill="1" applyBorder="1" applyAlignment="1">
      <alignment horizontal="right" vertical="center"/>
    </xf>
    <xf numFmtId="0" fontId="0" fillId="0" borderId="0" xfId="0" applyFont="1" applyAlignment="1">
      <alignment vertical="center" wrapText="1"/>
    </xf>
    <xf numFmtId="0" fontId="5" fillId="0" borderId="49"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shrinkToFi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3"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64"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4" xfId="0" applyFont="1" applyFill="1" applyBorder="1" applyAlignment="1">
      <alignment horizontal="left" vertical="center" wrapText="1"/>
    </xf>
    <xf numFmtId="0" fontId="5" fillId="0" borderId="37" xfId="0" applyFont="1" applyFill="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19"/>
  <sheetViews>
    <sheetView tabSelected="1" view="pageBreakPreview" zoomScaleSheetLayoutView="100" workbookViewId="0" topLeftCell="A1">
      <pane xSplit="1" ySplit="5" topLeftCell="C30"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8.625" style="99" customWidth="1"/>
    <col min="2" max="3" width="4.625" style="11" customWidth="1"/>
    <col min="4" max="4" width="9.625" style="14" customWidth="1"/>
    <col min="5" max="7" width="9.00390625" style="14" customWidth="1"/>
    <col min="8" max="8" width="3.625" style="14" customWidth="1"/>
    <col min="9" max="9" width="8.875" style="14" customWidth="1"/>
    <col min="10" max="10" width="5.75390625" style="14" customWidth="1"/>
    <col min="11" max="11" width="35.625" style="14" customWidth="1"/>
    <col min="12" max="13" width="6.50390625" style="14" customWidth="1"/>
    <col min="14" max="14" width="35.625" style="14" customWidth="1"/>
    <col min="15" max="15" width="5.50390625" style="14" customWidth="1"/>
    <col min="16" max="16" width="9.25390625" style="14" customWidth="1"/>
    <col min="17" max="17" width="9.00390625" style="14" customWidth="1"/>
    <col min="18" max="18" width="5.375" style="14" customWidth="1"/>
    <col min="19" max="19" width="7.625" style="14" customWidth="1"/>
    <col min="20" max="20" width="9.00390625" style="14" customWidth="1"/>
    <col min="21" max="21" width="5.875" style="14" customWidth="1"/>
    <col min="22" max="22" width="6.25390625" style="14" customWidth="1"/>
    <col min="23" max="16384" width="9.00390625" style="14" customWidth="1"/>
  </cols>
  <sheetData>
    <row r="1" spans="1:19" ht="20.25" customHeight="1">
      <c r="A1" s="123" t="s">
        <v>195</v>
      </c>
      <c r="S1" s="16"/>
    </row>
    <row r="2" spans="19:21" ht="14.25" thickBot="1">
      <c r="S2" s="146" t="s">
        <v>194</v>
      </c>
      <c r="T2" s="146"/>
      <c r="U2" s="146"/>
    </row>
    <row r="3" spans="1:22" ht="31.5" customHeight="1">
      <c r="A3" s="161" t="s">
        <v>105</v>
      </c>
      <c r="B3" s="138" t="s">
        <v>106</v>
      </c>
      <c r="C3" s="139"/>
      <c r="D3" s="140" t="s">
        <v>107</v>
      </c>
      <c r="E3" s="143" t="s">
        <v>108</v>
      </c>
      <c r="F3" s="144"/>
      <c r="G3" s="144"/>
      <c r="H3" s="144"/>
      <c r="I3" s="144"/>
      <c r="J3" s="145"/>
      <c r="K3" s="155" t="s">
        <v>109</v>
      </c>
      <c r="L3" s="164" t="s">
        <v>110</v>
      </c>
      <c r="M3" s="165"/>
      <c r="N3" s="155" t="s">
        <v>111</v>
      </c>
      <c r="O3" s="133" t="s">
        <v>196</v>
      </c>
      <c r="P3" s="134"/>
      <c r="Q3" s="134"/>
      <c r="R3" s="134"/>
      <c r="S3" s="134"/>
      <c r="T3" s="134"/>
      <c r="U3" s="134"/>
      <c r="V3" s="127" t="s">
        <v>197</v>
      </c>
    </row>
    <row r="4" spans="1:22" ht="34.5" customHeight="1">
      <c r="A4" s="162"/>
      <c r="B4" s="166" t="s">
        <v>112</v>
      </c>
      <c r="C4" s="168" t="s">
        <v>113</v>
      </c>
      <c r="D4" s="141"/>
      <c r="E4" s="170" t="s">
        <v>114</v>
      </c>
      <c r="F4" s="147" t="s">
        <v>115</v>
      </c>
      <c r="G4" s="147" t="s">
        <v>116</v>
      </c>
      <c r="H4" s="149" t="s">
        <v>117</v>
      </c>
      <c r="I4" s="150"/>
      <c r="J4" s="151" t="s">
        <v>118</v>
      </c>
      <c r="K4" s="156"/>
      <c r="L4" s="153" t="s">
        <v>119</v>
      </c>
      <c r="M4" s="125" t="s">
        <v>120</v>
      </c>
      <c r="N4" s="156"/>
      <c r="O4" s="158" t="s">
        <v>121</v>
      </c>
      <c r="P4" s="135"/>
      <c r="Q4" s="159"/>
      <c r="R4" s="135" t="s">
        <v>122</v>
      </c>
      <c r="S4" s="135"/>
      <c r="T4" s="136"/>
      <c r="U4" s="160" t="s">
        <v>123</v>
      </c>
      <c r="V4" s="128"/>
    </row>
    <row r="5" spans="1:22" ht="66" customHeight="1" thickBot="1">
      <c r="A5" s="163"/>
      <c r="B5" s="167"/>
      <c r="C5" s="169"/>
      <c r="D5" s="142"/>
      <c r="E5" s="171"/>
      <c r="F5" s="148"/>
      <c r="G5" s="148"/>
      <c r="H5" s="1"/>
      <c r="I5" s="88" t="s">
        <v>124</v>
      </c>
      <c r="J5" s="152"/>
      <c r="K5" s="157"/>
      <c r="L5" s="154"/>
      <c r="M5" s="126"/>
      <c r="N5" s="157"/>
      <c r="O5" s="96" t="s">
        <v>125</v>
      </c>
      <c r="P5" s="87" t="s">
        <v>126</v>
      </c>
      <c r="Q5" s="2" t="s">
        <v>127</v>
      </c>
      <c r="R5" s="97" t="s">
        <v>125</v>
      </c>
      <c r="S5" s="98" t="s">
        <v>128</v>
      </c>
      <c r="T5" s="1" t="s">
        <v>129</v>
      </c>
      <c r="U5" s="152"/>
      <c r="V5" s="129"/>
    </row>
    <row r="6" spans="1:22" ht="39.75" customHeight="1" thickTop="1">
      <c r="A6" s="100" t="s">
        <v>59</v>
      </c>
      <c r="B6" s="17" t="s">
        <v>13</v>
      </c>
      <c r="C6" s="18"/>
      <c r="D6" s="107">
        <v>37165</v>
      </c>
      <c r="E6" s="17" t="s">
        <v>13</v>
      </c>
      <c r="F6" s="19"/>
      <c r="G6" s="19"/>
      <c r="H6" s="19"/>
      <c r="I6" s="19"/>
      <c r="J6" s="20"/>
      <c r="K6" s="21" t="s">
        <v>60</v>
      </c>
      <c r="L6" s="3"/>
      <c r="M6" s="22">
        <v>2</v>
      </c>
      <c r="N6" s="21" t="s">
        <v>61</v>
      </c>
      <c r="O6" s="67">
        <v>1</v>
      </c>
      <c r="P6" s="68"/>
      <c r="Q6" s="69">
        <v>1</v>
      </c>
      <c r="R6" s="67">
        <f>S6+T6</f>
        <v>1</v>
      </c>
      <c r="S6" s="68"/>
      <c r="T6" s="68">
        <v>1</v>
      </c>
      <c r="U6" s="69">
        <v>0</v>
      </c>
      <c r="V6" s="91">
        <v>19</v>
      </c>
    </row>
    <row r="7" spans="1:22" ht="21.75" customHeight="1">
      <c r="A7" s="95" t="s">
        <v>68</v>
      </c>
      <c r="B7" s="23"/>
      <c r="C7" s="24" t="s">
        <v>14</v>
      </c>
      <c r="D7" s="108" t="s">
        <v>203</v>
      </c>
      <c r="E7" s="104"/>
      <c r="F7" s="104"/>
      <c r="G7" s="104"/>
      <c r="H7" s="104"/>
      <c r="I7" s="104"/>
      <c r="J7" s="105"/>
      <c r="K7" s="27"/>
      <c r="L7" s="4"/>
      <c r="M7" s="28"/>
      <c r="N7" s="27"/>
      <c r="O7" s="53"/>
      <c r="P7" s="54"/>
      <c r="Q7" s="70"/>
      <c r="R7" s="53"/>
      <c r="S7" s="54"/>
      <c r="T7" s="54"/>
      <c r="U7" s="70"/>
      <c r="V7" s="92">
        <v>2</v>
      </c>
    </row>
    <row r="8" spans="1:22" ht="21.75" customHeight="1">
      <c r="A8" s="95" t="s">
        <v>48</v>
      </c>
      <c r="B8" s="23" t="s">
        <v>15</v>
      </c>
      <c r="C8" s="24"/>
      <c r="D8" s="109">
        <v>37712</v>
      </c>
      <c r="E8" s="23" t="s">
        <v>15</v>
      </c>
      <c r="F8" s="25"/>
      <c r="G8" s="25"/>
      <c r="H8" s="25"/>
      <c r="I8" s="25"/>
      <c r="J8" s="26"/>
      <c r="K8" s="27" t="s">
        <v>49</v>
      </c>
      <c r="L8" s="4"/>
      <c r="M8" s="28">
        <v>3</v>
      </c>
      <c r="N8" s="27" t="s">
        <v>50</v>
      </c>
      <c r="O8" s="53">
        <v>2</v>
      </c>
      <c r="P8" s="54"/>
      <c r="Q8" s="70">
        <v>2</v>
      </c>
      <c r="R8" s="53">
        <v>2</v>
      </c>
      <c r="S8" s="54">
        <v>2</v>
      </c>
      <c r="T8" s="54"/>
      <c r="U8" s="70">
        <v>0</v>
      </c>
      <c r="V8" s="92">
        <v>8</v>
      </c>
    </row>
    <row r="9" spans="1:22" ht="21.75" customHeight="1">
      <c r="A9" s="137" t="s">
        <v>75</v>
      </c>
      <c r="B9" s="23" t="s">
        <v>16</v>
      </c>
      <c r="C9" s="29"/>
      <c r="D9" s="110">
        <v>35370</v>
      </c>
      <c r="E9" s="30"/>
      <c r="F9" s="25" t="s">
        <v>16</v>
      </c>
      <c r="G9" s="25"/>
      <c r="H9" s="25"/>
      <c r="I9" s="25"/>
      <c r="J9" s="26"/>
      <c r="K9" s="27" t="s">
        <v>146</v>
      </c>
      <c r="L9" s="4">
        <v>2</v>
      </c>
      <c r="M9" s="28">
        <v>4</v>
      </c>
      <c r="N9" s="31" t="s">
        <v>147</v>
      </c>
      <c r="O9" s="53">
        <v>0</v>
      </c>
      <c r="P9" s="54"/>
      <c r="Q9" s="70"/>
      <c r="R9" s="53">
        <f>S9+T9</f>
        <v>0</v>
      </c>
      <c r="S9" s="54"/>
      <c r="T9" s="54"/>
      <c r="U9" s="70">
        <v>0</v>
      </c>
      <c r="V9" s="130">
        <v>8</v>
      </c>
    </row>
    <row r="10" spans="1:22" ht="62.25" customHeight="1">
      <c r="A10" s="137"/>
      <c r="B10" s="23" t="s">
        <v>17</v>
      </c>
      <c r="C10" s="29"/>
      <c r="D10" s="109">
        <v>36982</v>
      </c>
      <c r="E10" s="30"/>
      <c r="F10" s="25"/>
      <c r="G10" s="25"/>
      <c r="H10" s="25" t="s">
        <v>17</v>
      </c>
      <c r="I10" s="25"/>
      <c r="J10" s="29"/>
      <c r="K10" s="27" t="s">
        <v>148</v>
      </c>
      <c r="L10" s="4"/>
      <c r="M10" s="28">
        <v>2</v>
      </c>
      <c r="N10" s="31" t="s">
        <v>149</v>
      </c>
      <c r="O10" s="53">
        <v>0</v>
      </c>
      <c r="P10" s="54"/>
      <c r="Q10" s="70"/>
      <c r="R10" s="53">
        <v>0</v>
      </c>
      <c r="S10" s="54"/>
      <c r="T10" s="54"/>
      <c r="U10" s="70">
        <v>0</v>
      </c>
      <c r="V10" s="131"/>
    </row>
    <row r="11" spans="1:22" ht="35.25" customHeight="1">
      <c r="A11" s="95" t="s">
        <v>74</v>
      </c>
      <c r="B11" s="23" t="s">
        <v>14</v>
      </c>
      <c r="C11" s="24"/>
      <c r="D11" s="109">
        <v>37347</v>
      </c>
      <c r="E11" s="23"/>
      <c r="F11" s="25"/>
      <c r="G11" s="25" t="s">
        <v>14</v>
      </c>
      <c r="H11" s="25"/>
      <c r="I11" s="25"/>
      <c r="J11" s="26"/>
      <c r="K11" s="27" t="s">
        <v>186</v>
      </c>
      <c r="L11" s="4"/>
      <c r="M11" s="28"/>
      <c r="N11" s="27" t="s">
        <v>211</v>
      </c>
      <c r="O11" s="53">
        <v>0</v>
      </c>
      <c r="P11" s="54"/>
      <c r="Q11" s="70"/>
      <c r="R11" s="53">
        <v>0</v>
      </c>
      <c r="S11" s="54"/>
      <c r="T11" s="54"/>
      <c r="U11" s="70">
        <v>0</v>
      </c>
      <c r="V11" s="92">
        <v>4</v>
      </c>
    </row>
    <row r="12" spans="1:22" ht="21.75" customHeight="1">
      <c r="A12" s="95" t="s">
        <v>65</v>
      </c>
      <c r="B12" s="23" t="s">
        <v>18</v>
      </c>
      <c r="C12" s="24"/>
      <c r="D12" s="109">
        <v>37561</v>
      </c>
      <c r="E12" s="23"/>
      <c r="F12" s="25"/>
      <c r="G12" s="25"/>
      <c r="H12" s="25" t="s">
        <v>18</v>
      </c>
      <c r="I12" s="25" t="s">
        <v>18</v>
      </c>
      <c r="J12" s="26"/>
      <c r="K12" s="27" t="s">
        <v>172</v>
      </c>
      <c r="L12" s="4"/>
      <c r="M12" s="28"/>
      <c r="N12" s="27" t="s">
        <v>172</v>
      </c>
      <c r="O12" s="53">
        <f>P12+Q12</f>
        <v>0</v>
      </c>
      <c r="P12" s="54"/>
      <c r="Q12" s="70"/>
      <c r="R12" s="53">
        <f>S12+T12</f>
        <v>0</v>
      </c>
      <c r="S12" s="54"/>
      <c r="T12" s="54"/>
      <c r="U12" s="70">
        <v>0</v>
      </c>
      <c r="V12" s="92">
        <v>0</v>
      </c>
    </row>
    <row r="13" spans="1:22" ht="21.75" customHeight="1">
      <c r="A13" s="95" t="s">
        <v>95</v>
      </c>
      <c r="B13" s="23" t="s">
        <v>36</v>
      </c>
      <c r="C13" s="32"/>
      <c r="D13" s="111">
        <v>37438</v>
      </c>
      <c r="E13" s="33" t="s">
        <v>36</v>
      </c>
      <c r="F13" s="25"/>
      <c r="G13" s="25"/>
      <c r="H13" s="25"/>
      <c r="I13" s="25"/>
      <c r="J13" s="26"/>
      <c r="K13" s="34" t="s">
        <v>9</v>
      </c>
      <c r="L13" s="5"/>
      <c r="M13" s="35">
        <v>2</v>
      </c>
      <c r="N13" s="34" t="s">
        <v>38</v>
      </c>
      <c r="O13" s="71">
        <v>1</v>
      </c>
      <c r="P13" s="72"/>
      <c r="Q13" s="73">
        <v>1</v>
      </c>
      <c r="R13" s="71">
        <v>1</v>
      </c>
      <c r="S13" s="54" t="s">
        <v>41</v>
      </c>
      <c r="T13" s="74"/>
      <c r="U13" s="89">
        <v>0</v>
      </c>
      <c r="V13" s="92">
        <v>5</v>
      </c>
    </row>
    <row r="14" spans="1:22" ht="37.5" customHeight="1">
      <c r="A14" s="95" t="s">
        <v>140</v>
      </c>
      <c r="B14" s="23" t="s">
        <v>15</v>
      </c>
      <c r="C14" s="24"/>
      <c r="D14" s="109">
        <v>37347</v>
      </c>
      <c r="E14" s="23" t="s">
        <v>15</v>
      </c>
      <c r="F14" s="25"/>
      <c r="G14" s="25"/>
      <c r="H14" s="25"/>
      <c r="I14" s="25"/>
      <c r="J14" s="26"/>
      <c r="K14" s="27" t="s">
        <v>8</v>
      </c>
      <c r="L14" s="4"/>
      <c r="M14" s="28">
        <v>2</v>
      </c>
      <c r="N14" s="27" t="s">
        <v>229</v>
      </c>
      <c r="O14" s="53">
        <v>0</v>
      </c>
      <c r="P14" s="54"/>
      <c r="Q14" s="70"/>
      <c r="R14" s="53">
        <v>0</v>
      </c>
      <c r="S14" s="54"/>
      <c r="T14" s="54"/>
      <c r="U14" s="70">
        <v>0</v>
      </c>
      <c r="V14" s="92">
        <v>9</v>
      </c>
    </row>
    <row r="15" spans="1:22" ht="41.25" customHeight="1">
      <c r="A15" s="95" t="s">
        <v>69</v>
      </c>
      <c r="B15" s="23" t="s">
        <v>21</v>
      </c>
      <c r="C15" s="24"/>
      <c r="D15" s="109">
        <v>37712</v>
      </c>
      <c r="E15" s="5" t="s">
        <v>42</v>
      </c>
      <c r="F15" s="6"/>
      <c r="G15" s="6" t="s">
        <v>21</v>
      </c>
      <c r="H15" s="6"/>
      <c r="I15" s="6"/>
      <c r="J15" s="35"/>
      <c r="K15" s="27" t="s">
        <v>11</v>
      </c>
      <c r="L15" s="4"/>
      <c r="M15" s="28">
        <v>5</v>
      </c>
      <c r="N15" s="27" t="s">
        <v>12</v>
      </c>
      <c r="O15" s="53">
        <v>0</v>
      </c>
      <c r="P15" s="54"/>
      <c r="Q15" s="70"/>
      <c r="R15" s="53">
        <v>0</v>
      </c>
      <c r="S15" s="54"/>
      <c r="T15" s="54"/>
      <c r="U15" s="70">
        <v>0</v>
      </c>
      <c r="V15" s="92">
        <v>5</v>
      </c>
    </row>
    <row r="16" spans="1:22" ht="34.5" customHeight="1">
      <c r="A16" s="95" t="s">
        <v>76</v>
      </c>
      <c r="B16" s="23" t="s">
        <v>19</v>
      </c>
      <c r="C16" s="24"/>
      <c r="D16" s="109">
        <v>38259</v>
      </c>
      <c r="E16" s="23"/>
      <c r="F16" s="25"/>
      <c r="G16" s="25"/>
      <c r="H16" s="25" t="s">
        <v>19</v>
      </c>
      <c r="I16" s="25" t="s">
        <v>19</v>
      </c>
      <c r="J16" s="26"/>
      <c r="K16" s="27" t="s">
        <v>168</v>
      </c>
      <c r="L16" s="4"/>
      <c r="M16" s="28"/>
      <c r="N16" s="27" t="s">
        <v>212</v>
      </c>
      <c r="O16" s="53">
        <v>0</v>
      </c>
      <c r="P16" s="54"/>
      <c r="Q16" s="70"/>
      <c r="R16" s="53">
        <f>S16+T16</f>
        <v>0</v>
      </c>
      <c r="S16" s="54"/>
      <c r="T16" s="54"/>
      <c r="U16" s="70">
        <v>0</v>
      </c>
      <c r="V16" s="92">
        <v>1</v>
      </c>
    </row>
    <row r="17" spans="1:22" ht="21.75" customHeight="1">
      <c r="A17" s="95" t="s">
        <v>58</v>
      </c>
      <c r="B17" s="23" t="s">
        <v>20</v>
      </c>
      <c r="C17" s="24"/>
      <c r="D17" s="109">
        <v>36800</v>
      </c>
      <c r="E17" s="23" t="s">
        <v>20</v>
      </c>
      <c r="F17" s="25"/>
      <c r="G17" s="25"/>
      <c r="H17" s="25"/>
      <c r="I17" s="25"/>
      <c r="J17" s="26"/>
      <c r="K17" s="27" t="s">
        <v>174</v>
      </c>
      <c r="L17" s="4"/>
      <c r="M17" s="28">
        <v>6</v>
      </c>
      <c r="N17" s="27" t="s">
        <v>175</v>
      </c>
      <c r="O17" s="53">
        <v>0</v>
      </c>
      <c r="P17" s="54"/>
      <c r="Q17" s="70"/>
      <c r="R17" s="53">
        <v>0</v>
      </c>
      <c r="S17" s="54"/>
      <c r="T17" s="54"/>
      <c r="U17" s="70">
        <v>0</v>
      </c>
      <c r="V17" s="92">
        <v>19</v>
      </c>
    </row>
    <row r="18" spans="1:22" ht="21.75" customHeight="1">
      <c r="A18" s="95" t="s">
        <v>3</v>
      </c>
      <c r="B18" s="23"/>
      <c r="C18" s="24" t="s">
        <v>80</v>
      </c>
      <c r="D18" s="109"/>
      <c r="E18" s="5"/>
      <c r="F18" s="6"/>
      <c r="G18" s="6"/>
      <c r="H18" s="6"/>
      <c r="I18" s="6"/>
      <c r="J18" s="35"/>
      <c r="K18" s="27"/>
      <c r="L18" s="4"/>
      <c r="M18" s="28"/>
      <c r="N18" s="27"/>
      <c r="O18" s="53"/>
      <c r="P18" s="54"/>
      <c r="Q18" s="70"/>
      <c r="R18" s="53"/>
      <c r="S18" s="54"/>
      <c r="T18" s="54"/>
      <c r="U18" s="70"/>
      <c r="V18" s="92">
        <v>4</v>
      </c>
    </row>
    <row r="19" spans="1:22" ht="21.75" customHeight="1">
      <c r="A19" s="95" t="s">
        <v>145</v>
      </c>
      <c r="B19" s="23"/>
      <c r="C19" s="24" t="s">
        <v>21</v>
      </c>
      <c r="D19" s="109"/>
      <c r="E19" s="23"/>
      <c r="F19" s="25"/>
      <c r="G19" s="25"/>
      <c r="H19" s="25"/>
      <c r="I19" s="25"/>
      <c r="J19" s="26"/>
      <c r="K19" s="27"/>
      <c r="L19" s="4"/>
      <c r="M19" s="28"/>
      <c r="N19" s="36"/>
      <c r="O19" s="53"/>
      <c r="P19" s="54"/>
      <c r="Q19" s="70"/>
      <c r="R19" s="53"/>
      <c r="S19" s="54"/>
      <c r="T19" s="54"/>
      <c r="U19" s="70"/>
      <c r="V19" s="92">
        <v>15</v>
      </c>
    </row>
    <row r="20" spans="1:22" ht="21.75" customHeight="1">
      <c r="A20" s="95" t="s">
        <v>103</v>
      </c>
      <c r="B20" s="23" t="s">
        <v>22</v>
      </c>
      <c r="C20" s="24"/>
      <c r="D20" s="109">
        <v>37347</v>
      </c>
      <c r="E20" s="23"/>
      <c r="F20" s="25"/>
      <c r="G20" s="25"/>
      <c r="H20" s="25" t="s">
        <v>22</v>
      </c>
      <c r="I20" s="25" t="s">
        <v>22</v>
      </c>
      <c r="J20" s="26"/>
      <c r="K20" s="27" t="s">
        <v>213</v>
      </c>
      <c r="L20" s="4"/>
      <c r="M20" s="28"/>
      <c r="N20" s="27" t="s">
        <v>55</v>
      </c>
      <c r="O20" s="53">
        <v>0</v>
      </c>
      <c r="P20" s="54"/>
      <c r="Q20" s="70"/>
      <c r="R20" s="53">
        <f>S20+T20</f>
        <v>0</v>
      </c>
      <c r="S20" s="54"/>
      <c r="T20" s="54"/>
      <c r="U20" s="70">
        <v>0</v>
      </c>
      <c r="V20" s="92">
        <v>6</v>
      </c>
    </row>
    <row r="21" spans="1:22" ht="21.75" customHeight="1">
      <c r="A21" s="95" t="s">
        <v>101</v>
      </c>
      <c r="B21" s="23" t="s">
        <v>23</v>
      </c>
      <c r="C21" s="24"/>
      <c r="D21" s="109">
        <v>37469</v>
      </c>
      <c r="E21" s="23"/>
      <c r="F21" s="25"/>
      <c r="G21" s="25"/>
      <c r="H21" s="25" t="s">
        <v>23</v>
      </c>
      <c r="I21" s="25" t="s">
        <v>23</v>
      </c>
      <c r="J21" s="26"/>
      <c r="K21" s="27" t="s">
        <v>198</v>
      </c>
      <c r="L21" s="4"/>
      <c r="M21" s="28" t="s">
        <v>24</v>
      </c>
      <c r="N21" s="27" t="s">
        <v>5</v>
      </c>
      <c r="O21" s="53">
        <f>P21+Q21</f>
        <v>0</v>
      </c>
      <c r="P21" s="54"/>
      <c r="Q21" s="70"/>
      <c r="R21" s="53">
        <f>S21+T21</f>
        <v>0</v>
      </c>
      <c r="S21" s="54"/>
      <c r="T21" s="54"/>
      <c r="U21" s="70">
        <v>0</v>
      </c>
      <c r="V21" s="92">
        <v>7</v>
      </c>
    </row>
    <row r="22" spans="1:22" ht="34.5" customHeight="1">
      <c r="A22" s="95" t="s">
        <v>94</v>
      </c>
      <c r="B22" s="23" t="s">
        <v>21</v>
      </c>
      <c r="C22" s="24"/>
      <c r="D22" s="109">
        <v>36982</v>
      </c>
      <c r="E22" s="23"/>
      <c r="F22" s="25"/>
      <c r="G22" s="25"/>
      <c r="H22" s="25" t="s">
        <v>21</v>
      </c>
      <c r="I22" s="25" t="s">
        <v>21</v>
      </c>
      <c r="J22" s="26"/>
      <c r="K22" s="27" t="s">
        <v>152</v>
      </c>
      <c r="L22" s="4">
        <v>2</v>
      </c>
      <c r="M22" s="28"/>
      <c r="N22" s="27" t="s">
        <v>169</v>
      </c>
      <c r="O22" s="75">
        <v>0</v>
      </c>
      <c r="P22" s="54"/>
      <c r="Q22" s="70"/>
      <c r="R22" s="53">
        <f>S22+T22</f>
        <v>0</v>
      </c>
      <c r="S22" s="54"/>
      <c r="T22" s="54"/>
      <c r="U22" s="70">
        <v>0</v>
      </c>
      <c r="V22" s="92">
        <v>5</v>
      </c>
    </row>
    <row r="23" spans="1:22" ht="34.5" customHeight="1">
      <c r="A23" s="95" t="s">
        <v>134</v>
      </c>
      <c r="B23" s="23" t="s">
        <v>15</v>
      </c>
      <c r="C23" s="24"/>
      <c r="D23" s="109">
        <v>37347</v>
      </c>
      <c r="E23" s="23" t="s">
        <v>15</v>
      </c>
      <c r="F23" s="25"/>
      <c r="G23" s="25"/>
      <c r="H23" s="25"/>
      <c r="I23" s="25"/>
      <c r="J23" s="26"/>
      <c r="K23" s="27" t="s">
        <v>206</v>
      </c>
      <c r="L23" s="4"/>
      <c r="M23" s="28">
        <v>3</v>
      </c>
      <c r="N23" s="27" t="s">
        <v>201</v>
      </c>
      <c r="O23" s="53">
        <v>0</v>
      </c>
      <c r="P23" s="54"/>
      <c r="Q23" s="70"/>
      <c r="R23" s="53">
        <v>0</v>
      </c>
      <c r="S23" s="54"/>
      <c r="T23" s="54"/>
      <c r="U23" s="70">
        <v>0</v>
      </c>
      <c r="V23" s="92">
        <v>3</v>
      </c>
    </row>
    <row r="24" spans="1:22" s="13" customFormat="1" ht="39.75" customHeight="1">
      <c r="A24" s="95" t="s">
        <v>182</v>
      </c>
      <c r="B24" s="23" t="s">
        <v>36</v>
      </c>
      <c r="C24" s="32"/>
      <c r="D24" s="111">
        <v>37712</v>
      </c>
      <c r="E24" s="33"/>
      <c r="F24" s="25"/>
      <c r="G24" s="25"/>
      <c r="H24" s="25" t="s">
        <v>36</v>
      </c>
      <c r="I24" s="25" t="s">
        <v>36</v>
      </c>
      <c r="J24" s="26"/>
      <c r="K24" s="45" t="s">
        <v>183</v>
      </c>
      <c r="L24" s="5"/>
      <c r="M24" s="35"/>
      <c r="N24" s="45" t="s">
        <v>183</v>
      </c>
      <c r="O24" s="71">
        <f>P24+Q24</f>
        <v>0</v>
      </c>
      <c r="P24" s="72"/>
      <c r="Q24" s="73"/>
      <c r="R24" s="71">
        <f>S24+T24</f>
        <v>1</v>
      </c>
      <c r="S24" s="74">
        <v>1</v>
      </c>
      <c r="T24" s="74"/>
      <c r="U24" s="89">
        <v>0</v>
      </c>
      <c r="V24" s="93">
        <v>9</v>
      </c>
    </row>
    <row r="25" spans="1:22" ht="36.75" customHeight="1">
      <c r="A25" s="101" t="s">
        <v>191</v>
      </c>
      <c r="B25" s="37" t="s">
        <v>80</v>
      </c>
      <c r="C25" s="38"/>
      <c r="D25" s="112">
        <v>37386</v>
      </c>
      <c r="E25" s="39"/>
      <c r="F25" s="46" t="s">
        <v>36</v>
      </c>
      <c r="G25" s="46" t="s">
        <v>80</v>
      </c>
      <c r="H25" s="40"/>
      <c r="I25" s="40"/>
      <c r="J25" s="41"/>
      <c r="K25" s="42" t="s">
        <v>192</v>
      </c>
      <c r="L25" s="8"/>
      <c r="M25" s="43"/>
      <c r="N25" s="42" t="s">
        <v>193</v>
      </c>
      <c r="O25" s="76">
        <v>0</v>
      </c>
      <c r="P25" s="77"/>
      <c r="Q25" s="78"/>
      <c r="R25" s="76">
        <v>0</v>
      </c>
      <c r="S25" s="77"/>
      <c r="T25" s="77"/>
      <c r="U25" s="78">
        <v>0</v>
      </c>
      <c r="V25" s="92">
        <v>5</v>
      </c>
    </row>
    <row r="26" spans="1:22" ht="21.75" customHeight="1">
      <c r="A26" s="95" t="s">
        <v>139</v>
      </c>
      <c r="B26" s="23" t="s">
        <v>25</v>
      </c>
      <c r="C26" s="24"/>
      <c r="D26" s="111">
        <v>37712</v>
      </c>
      <c r="E26" s="23" t="s">
        <v>25</v>
      </c>
      <c r="F26" s="25"/>
      <c r="G26" s="25"/>
      <c r="H26" s="25"/>
      <c r="I26" s="25"/>
      <c r="J26" s="26"/>
      <c r="K26" s="27" t="s">
        <v>155</v>
      </c>
      <c r="L26" s="4"/>
      <c r="M26" s="28">
        <v>3</v>
      </c>
      <c r="N26" s="27" t="s">
        <v>151</v>
      </c>
      <c r="O26" s="75">
        <v>0</v>
      </c>
      <c r="P26" s="54"/>
      <c r="Q26" s="70"/>
      <c r="R26" s="75">
        <v>0</v>
      </c>
      <c r="S26" s="54"/>
      <c r="T26" s="54"/>
      <c r="U26" s="81">
        <v>0</v>
      </c>
      <c r="V26" s="92">
        <v>10</v>
      </c>
    </row>
    <row r="27" spans="1:22" ht="21.75" customHeight="1">
      <c r="A27" s="95" t="s">
        <v>133</v>
      </c>
      <c r="B27" s="23" t="s">
        <v>26</v>
      </c>
      <c r="C27" s="24"/>
      <c r="D27" s="109">
        <v>37926</v>
      </c>
      <c r="E27" s="23"/>
      <c r="F27" s="25"/>
      <c r="G27" s="25"/>
      <c r="H27" s="25" t="s">
        <v>26</v>
      </c>
      <c r="I27" s="25" t="s">
        <v>26</v>
      </c>
      <c r="J27" s="26"/>
      <c r="K27" s="27" t="s">
        <v>82</v>
      </c>
      <c r="L27" s="4"/>
      <c r="M27" s="28"/>
      <c r="N27" s="27" t="s">
        <v>82</v>
      </c>
      <c r="O27" s="53">
        <v>3</v>
      </c>
      <c r="P27" s="54"/>
      <c r="Q27" s="70">
        <v>3</v>
      </c>
      <c r="R27" s="53">
        <v>3</v>
      </c>
      <c r="S27" s="54">
        <v>3</v>
      </c>
      <c r="T27" s="54"/>
      <c r="U27" s="70">
        <v>0</v>
      </c>
      <c r="V27" s="92">
        <v>2</v>
      </c>
    </row>
    <row r="28" spans="1:22" ht="34.5" customHeight="1">
      <c r="A28" s="95" t="s">
        <v>144</v>
      </c>
      <c r="B28" s="23" t="s">
        <v>80</v>
      </c>
      <c r="C28" s="24"/>
      <c r="D28" s="109">
        <v>37103</v>
      </c>
      <c r="E28" s="23"/>
      <c r="F28" s="25"/>
      <c r="G28" s="25"/>
      <c r="H28" s="25" t="s">
        <v>80</v>
      </c>
      <c r="I28" s="25" t="s">
        <v>80</v>
      </c>
      <c r="J28" s="26"/>
      <c r="K28" s="34" t="s">
        <v>82</v>
      </c>
      <c r="L28" s="5">
        <v>3</v>
      </c>
      <c r="M28" s="44"/>
      <c r="N28" s="27" t="s">
        <v>214</v>
      </c>
      <c r="O28" s="53">
        <v>12</v>
      </c>
      <c r="P28" s="54"/>
      <c r="Q28" s="70">
        <v>12</v>
      </c>
      <c r="R28" s="53">
        <v>12</v>
      </c>
      <c r="S28" s="54">
        <v>12</v>
      </c>
      <c r="T28" s="54"/>
      <c r="U28" s="81">
        <v>0</v>
      </c>
      <c r="V28" s="92">
        <v>7</v>
      </c>
    </row>
    <row r="29" spans="1:22" ht="25.5" customHeight="1">
      <c r="A29" s="95" t="s">
        <v>138</v>
      </c>
      <c r="B29" s="23" t="s">
        <v>14</v>
      </c>
      <c r="C29" s="24"/>
      <c r="D29" s="109">
        <v>37530</v>
      </c>
      <c r="E29" s="23"/>
      <c r="F29" s="25"/>
      <c r="G29" s="25"/>
      <c r="H29" s="25" t="s">
        <v>14</v>
      </c>
      <c r="I29" s="25" t="s">
        <v>14</v>
      </c>
      <c r="J29" s="35"/>
      <c r="K29" s="27" t="s">
        <v>82</v>
      </c>
      <c r="L29" s="4"/>
      <c r="M29" s="28"/>
      <c r="N29" s="27" t="s">
        <v>215</v>
      </c>
      <c r="O29" s="53">
        <v>2</v>
      </c>
      <c r="P29" s="54"/>
      <c r="Q29" s="70"/>
      <c r="R29" s="53">
        <v>2</v>
      </c>
      <c r="S29" s="54">
        <v>2</v>
      </c>
      <c r="T29" s="54"/>
      <c r="U29" s="70">
        <v>0</v>
      </c>
      <c r="V29" s="92">
        <v>6</v>
      </c>
    </row>
    <row r="30" spans="1:22" ht="48.75" customHeight="1">
      <c r="A30" s="95" t="s">
        <v>39</v>
      </c>
      <c r="B30" s="23" t="s">
        <v>16</v>
      </c>
      <c r="C30" s="32"/>
      <c r="D30" s="111">
        <v>35886</v>
      </c>
      <c r="E30" s="33"/>
      <c r="F30" s="25"/>
      <c r="G30" s="25"/>
      <c r="H30" s="25" t="s">
        <v>16</v>
      </c>
      <c r="I30" s="25"/>
      <c r="J30" s="26"/>
      <c r="K30" s="45" t="s">
        <v>199</v>
      </c>
      <c r="L30" s="5">
        <v>3</v>
      </c>
      <c r="M30" s="35"/>
      <c r="N30" s="45" t="s">
        <v>40</v>
      </c>
      <c r="O30" s="71">
        <v>3</v>
      </c>
      <c r="P30" s="72"/>
      <c r="Q30" s="73">
        <v>3</v>
      </c>
      <c r="R30" s="71">
        <v>3</v>
      </c>
      <c r="S30" s="74">
        <v>3</v>
      </c>
      <c r="T30" s="74"/>
      <c r="U30" s="89">
        <v>0</v>
      </c>
      <c r="V30" s="92">
        <v>8</v>
      </c>
    </row>
    <row r="31" spans="1:22" ht="21.75" customHeight="1">
      <c r="A31" s="101" t="s">
        <v>142</v>
      </c>
      <c r="B31" s="37" t="s">
        <v>27</v>
      </c>
      <c r="C31" s="38"/>
      <c r="D31" s="112">
        <v>37347</v>
      </c>
      <c r="E31" s="37"/>
      <c r="F31" s="46"/>
      <c r="G31" s="46"/>
      <c r="H31" s="46" t="s">
        <v>27</v>
      </c>
      <c r="I31" s="46" t="s">
        <v>27</v>
      </c>
      <c r="J31" s="47"/>
      <c r="K31" s="42" t="s">
        <v>163</v>
      </c>
      <c r="L31" s="8"/>
      <c r="M31" s="43"/>
      <c r="N31" s="42" t="s">
        <v>216</v>
      </c>
      <c r="O31" s="76">
        <f>P31+Q31</f>
        <v>0</v>
      </c>
      <c r="P31" s="77"/>
      <c r="Q31" s="78"/>
      <c r="R31" s="76">
        <f>S31+T31</f>
        <v>0</v>
      </c>
      <c r="S31" s="77"/>
      <c r="T31" s="77"/>
      <c r="U31" s="78">
        <v>0</v>
      </c>
      <c r="V31" s="92">
        <v>3</v>
      </c>
    </row>
    <row r="32" spans="1:22" ht="42" customHeight="1">
      <c r="A32" s="95" t="s">
        <v>135</v>
      </c>
      <c r="B32" s="23" t="s">
        <v>28</v>
      </c>
      <c r="C32" s="24"/>
      <c r="D32" s="109">
        <v>38078</v>
      </c>
      <c r="E32" s="23"/>
      <c r="F32" s="25"/>
      <c r="G32" s="25"/>
      <c r="H32" s="25" t="s">
        <v>28</v>
      </c>
      <c r="I32" s="25" t="s">
        <v>28</v>
      </c>
      <c r="J32" s="26"/>
      <c r="K32" s="27" t="s">
        <v>160</v>
      </c>
      <c r="L32" s="4"/>
      <c r="M32" s="28"/>
      <c r="N32" s="27" t="s">
        <v>217</v>
      </c>
      <c r="O32" s="53">
        <v>1</v>
      </c>
      <c r="P32" s="54"/>
      <c r="Q32" s="70">
        <v>1</v>
      </c>
      <c r="R32" s="53">
        <v>1</v>
      </c>
      <c r="S32" s="54">
        <v>1</v>
      </c>
      <c r="T32" s="54"/>
      <c r="U32" s="70">
        <v>0</v>
      </c>
      <c r="V32" s="92">
        <v>3</v>
      </c>
    </row>
    <row r="33" spans="1:22" ht="21.75" customHeight="1">
      <c r="A33" s="95" t="s">
        <v>62</v>
      </c>
      <c r="B33" s="23" t="s">
        <v>29</v>
      </c>
      <c r="C33" s="24"/>
      <c r="D33" s="109">
        <v>37469</v>
      </c>
      <c r="E33" s="23" t="s">
        <v>29</v>
      </c>
      <c r="F33" s="25"/>
      <c r="G33" s="25"/>
      <c r="H33" s="25"/>
      <c r="I33" s="25"/>
      <c r="J33" s="26"/>
      <c r="K33" s="27" t="s">
        <v>218</v>
      </c>
      <c r="L33" s="4"/>
      <c r="M33" s="28">
        <v>3</v>
      </c>
      <c r="N33" s="27" t="s">
        <v>131</v>
      </c>
      <c r="O33" s="53">
        <f>P33+Q33</f>
        <v>1</v>
      </c>
      <c r="P33" s="54">
        <v>1</v>
      </c>
      <c r="Q33" s="70"/>
      <c r="R33" s="53">
        <f>S33+T33</f>
        <v>1</v>
      </c>
      <c r="S33" s="54"/>
      <c r="T33" s="54">
        <v>1</v>
      </c>
      <c r="U33" s="70">
        <v>0</v>
      </c>
      <c r="V33" s="92">
        <v>7</v>
      </c>
    </row>
    <row r="34" spans="1:22" ht="21.75" customHeight="1">
      <c r="A34" s="95" t="s">
        <v>67</v>
      </c>
      <c r="B34" s="23" t="s">
        <v>80</v>
      </c>
      <c r="C34" s="24"/>
      <c r="D34" s="109">
        <v>37530</v>
      </c>
      <c r="E34" s="23" t="s">
        <v>80</v>
      </c>
      <c r="F34" s="25"/>
      <c r="G34" s="25"/>
      <c r="H34" s="25"/>
      <c r="I34" s="25"/>
      <c r="J34" s="26"/>
      <c r="K34" s="27" t="s">
        <v>207</v>
      </c>
      <c r="L34" s="4"/>
      <c r="M34" s="28">
        <v>3</v>
      </c>
      <c r="N34" s="27" t="s">
        <v>208</v>
      </c>
      <c r="O34" s="53">
        <v>0</v>
      </c>
      <c r="P34" s="54"/>
      <c r="Q34" s="70"/>
      <c r="R34" s="53">
        <v>0</v>
      </c>
      <c r="S34" s="54"/>
      <c r="T34" s="54" t="s">
        <v>30</v>
      </c>
      <c r="U34" s="70">
        <v>0</v>
      </c>
      <c r="V34" s="92">
        <v>3</v>
      </c>
    </row>
    <row r="35" spans="1:22" ht="25.5" customHeight="1">
      <c r="A35" s="95" t="s">
        <v>72</v>
      </c>
      <c r="B35" s="23" t="s">
        <v>25</v>
      </c>
      <c r="C35" s="32"/>
      <c r="D35" s="113" t="s">
        <v>180</v>
      </c>
      <c r="E35" s="33"/>
      <c r="F35" s="25"/>
      <c r="G35" s="25"/>
      <c r="H35" s="25" t="s">
        <v>43</v>
      </c>
      <c r="I35" s="25"/>
      <c r="J35" s="26"/>
      <c r="K35" s="34" t="s">
        <v>181</v>
      </c>
      <c r="L35" s="5"/>
      <c r="M35" s="35"/>
      <c r="N35" s="34" t="s">
        <v>181</v>
      </c>
      <c r="O35" s="71">
        <v>3</v>
      </c>
      <c r="P35" s="79"/>
      <c r="Q35" s="73">
        <v>3</v>
      </c>
      <c r="R35" s="71">
        <v>3</v>
      </c>
      <c r="S35" s="74">
        <v>3</v>
      </c>
      <c r="T35" s="79"/>
      <c r="U35" s="70">
        <v>0</v>
      </c>
      <c r="V35" s="92">
        <v>6</v>
      </c>
    </row>
    <row r="36" spans="1:22" ht="21.75" customHeight="1">
      <c r="A36" s="95" t="s">
        <v>161</v>
      </c>
      <c r="B36" s="23" t="s">
        <v>31</v>
      </c>
      <c r="C36" s="24"/>
      <c r="D36" s="109">
        <v>38222</v>
      </c>
      <c r="E36" s="23" t="s">
        <v>32</v>
      </c>
      <c r="F36" s="25"/>
      <c r="G36" s="25"/>
      <c r="H36" s="25" t="s">
        <v>31</v>
      </c>
      <c r="I36" s="25" t="s">
        <v>31</v>
      </c>
      <c r="J36" s="26"/>
      <c r="K36" s="27" t="s">
        <v>162</v>
      </c>
      <c r="L36" s="4"/>
      <c r="M36" s="28"/>
      <c r="N36" s="27" t="s">
        <v>219</v>
      </c>
      <c r="O36" s="53">
        <f>P36+Q36</f>
        <v>0</v>
      </c>
      <c r="P36" s="54"/>
      <c r="Q36" s="70"/>
      <c r="R36" s="53">
        <f>S36+T36</f>
        <v>0</v>
      </c>
      <c r="S36" s="54"/>
      <c r="T36" s="54"/>
      <c r="U36" s="70">
        <v>0</v>
      </c>
      <c r="V36" s="92">
        <v>5</v>
      </c>
    </row>
    <row r="37" spans="1:22" ht="21.75" customHeight="1">
      <c r="A37" s="137" t="s">
        <v>64</v>
      </c>
      <c r="B37" s="23" t="s">
        <v>21</v>
      </c>
      <c r="C37" s="24"/>
      <c r="D37" s="109">
        <v>36966</v>
      </c>
      <c r="E37" s="23"/>
      <c r="F37" s="25"/>
      <c r="G37" s="25"/>
      <c r="H37" s="25" t="s">
        <v>21</v>
      </c>
      <c r="I37" s="25"/>
      <c r="J37" s="26"/>
      <c r="K37" s="27" t="s">
        <v>7</v>
      </c>
      <c r="L37" s="4"/>
      <c r="M37" s="28"/>
      <c r="N37" s="27" t="s">
        <v>7</v>
      </c>
      <c r="O37" s="53">
        <f>P37+Q37</f>
        <v>11</v>
      </c>
      <c r="P37" s="54"/>
      <c r="Q37" s="70">
        <v>11</v>
      </c>
      <c r="R37" s="53">
        <v>10</v>
      </c>
      <c r="S37" s="54">
        <v>10</v>
      </c>
      <c r="T37" s="54"/>
      <c r="U37" s="70">
        <v>1</v>
      </c>
      <c r="V37" s="130">
        <v>3</v>
      </c>
    </row>
    <row r="38" spans="1:22" ht="21.75" customHeight="1">
      <c r="A38" s="137"/>
      <c r="B38" s="23" t="s">
        <v>44</v>
      </c>
      <c r="C38" s="24"/>
      <c r="D38" s="109">
        <v>36982</v>
      </c>
      <c r="E38" s="23" t="s">
        <v>44</v>
      </c>
      <c r="F38" s="25"/>
      <c r="G38" s="25"/>
      <c r="H38" s="25"/>
      <c r="I38" s="25"/>
      <c r="J38" s="26"/>
      <c r="K38" s="27" t="s">
        <v>9</v>
      </c>
      <c r="L38" s="4"/>
      <c r="M38" s="28">
        <v>4</v>
      </c>
      <c r="N38" s="27" t="s">
        <v>10</v>
      </c>
      <c r="O38" s="53">
        <f>P38+Q38</f>
        <v>4</v>
      </c>
      <c r="P38" s="54">
        <v>1</v>
      </c>
      <c r="Q38" s="70">
        <v>3</v>
      </c>
      <c r="R38" s="53">
        <f>S38+T38</f>
        <v>1</v>
      </c>
      <c r="S38" s="54">
        <v>1</v>
      </c>
      <c r="T38" s="54"/>
      <c r="U38" s="70">
        <v>3</v>
      </c>
      <c r="V38" s="131"/>
    </row>
    <row r="39" spans="1:22" ht="21.75" customHeight="1">
      <c r="A39" s="95" t="s">
        <v>63</v>
      </c>
      <c r="B39" s="23" t="s">
        <v>27</v>
      </c>
      <c r="C39" s="24"/>
      <c r="D39" s="109">
        <v>37408</v>
      </c>
      <c r="E39" s="23"/>
      <c r="F39" s="25"/>
      <c r="G39" s="25" t="s">
        <v>27</v>
      </c>
      <c r="H39" s="25"/>
      <c r="I39" s="25"/>
      <c r="J39" s="26"/>
      <c r="K39" s="27" t="s">
        <v>170</v>
      </c>
      <c r="L39" s="48"/>
      <c r="M39" s="10"/>
      <c r="N39" s="27" t="s">
        <v>171</v>
      </c>
      <c r="O39" s="53">
        <v>0</v>
      </c>
      <c r="P39" s="54"/>
      <c r="Q39" s="70"/>
      <c r="R39" s="53">
        <v>0</v>
      </c>
      <c r="S39" s="54"/>
      <c r="T39" s="54"/>
      <c r="U39" s="70">
        <v>0</v>
      </c>
      <c r="V39" s="92">
        <v>6</v>
      </c>
    </row>
    <row r="40" spans="1:22" ht="21.75" customHeight="1">
      <c r="A40" s="95" t="s">
        <v>77</v>
      </c>
      <c r="B40" s="23" t="s">
        <v>29</v>
      </c>
      <c r="C40" s="24"/>
      <c r="D40" s="109">
        <v>37347</v>
      </c>
      <c r="E40" s="23"/>
      <c r="F40" s="25"/>
      <c r="G40" s="25"/>
      <c r="H40" s="25" t="s">
        <v>29</v>
      </c>
      <c r="I40" s="25" t="s">
        <v>29</v>
      </c>
      <c r="J40" s="26"/>
      <c r="K40" s="27" t="s">
        <v>165</v>
      </c>
      <c r="L40" s="4"/>
      <c r="M40" s="28"/>
      <c r="N40" s="27"/>
      <c r="O40" s="53">
        <v>1</v>
      </c>
      <c r="P40" s="54"/>
      <c r="Q40" s="70">
        <v>1</v>
      </c>
      <c r="R40" s="53">
        <v>1</v>
      </c>
      <c r="S40" s="54">
        <v>1</v>
      </c>
      <c r="T40" s="54"/>
      <c r="U40" s="70">
        <v>0</v>
      </c>
      <c r="V40" s="92">
        <v>11</v>
      </c>
    </row>
    <row r="41" spans="1:22" ht="34.5" customHeight="1">
      <c r="A41" s="95" t="s">
        <v>143</v>
      </c>
      <c r="B41" s="23" t="s">
        <v>33</v>
      </c>
      <c r="C41" s="24"/>
      <c r="D41" s="109">
        <v>37347</v>
      </c>
      <c r="E41" s="23"/>
      <c r="F41" s="25"/>
      <c r="G41" s="25"/>
      <c r="H41" s="25" t="s">
        <v>33</v>
      </c>
      <c r="I41" s="25"/>
      <c r="J41" s="26"/>
      <c r="K41" s="27" t="s">
        <v>89</v>
      </c>
      <c r="L41" s="4"/>
      <c r="M41" s="28"/>
      <c r="N41" s="27" t="s">
        <v>223</v>
      </c>
      <c r="O41" s="53">
        <f>P41+Q41</f>
        <v>0</v>
      </c>
      <c r="P41" s="54"/>
      <c r="Q41" s="70"/>
      <c r="R41" s="53">
        <f>S41+T41</f>
        <v>0</v>
      </c>
      <c r="S41" s="54"/>
      <c r="T41" s="54"/>
      <c r="U41" s="70">
        <v>0</v>
      </c>
      <c r="V41" s="92">
        <v>3</v>
      </c>
    </row>
    <row r="42" spans="1:22" ht="21.75" customHeight="1">
      <c r="A42" s="95" t="s">
        <v>130</v>
      </c>
      <c r="B42" s="23" t="s">
        <v>18</v>
      </c>
      <c r="C42" s="49"/>
      <c r="D42" s="109">
        <v>36800</v>
      </c>
      <c r="E42" s="23"/>
      <c r="F42" s="25"/>
      <c r="G42" s="25"/>
      <c r="H42" s="25" t="s">
        <v>80</v>
      </c>
      <c r="I42" s="25" t="s">
        <v>80</v>
      </c>
      <c r="J42" s="26"/>
      <c r="K42" s="27" t="s">
        <v>131</v>
      </c>
      <c r="L42" s="4">
        <v>3</v>
      </c>
      <c r="M42" s="28"/>
      <c r="N42" s="27" t="s">
        <v>200</v>
      </c>
      <c r="O42" s="53">
        <v>0</v>
      </c>
      <c r="P42" s="54"/>
      <c r="Q42" s="70"/>
      <c r="R42" s="53">
        <f>S42+T42</f>
        <v>0</v>
      </c>
      <c r="S42" s="54"/>
      <c r="T42" s="54"/>
      <c r="U42" s="70">
        <v>0</v>
      </c>
      <c r="V42" s="92">
        <v>8</v>
      </c>
    </row>
    <row r="43" spans="1:22" ht="41.25" customHeight="1">
      <c r="A43" s="95" t="s">
        <v>56</v>
      </c>
      <c r="B43" s="23" t="s">
        <v>21</v>
      </c>
      <c r="C43" s="24"/>
      <c r="D43" s="109">
        <v>37347</v>
      </c>
      <c r="E43" s="23"/>
      <c r="F43" s="25"/>
      <c r="G43" s="25"/>
      <c r="H43" s="25" t="s">
        <v>21</v>
      </c>
      <c r="I43" s="25" t="s">
        <v>21</v>
      </c>
      <c r="J43" s="26"/>
      <c r="K43" s="27" t="s">
        <v>131</v>
      </c>
      <c r="L43" s="4"/>
      <c r="M43" s="28"/>
      <c r="N43" s="27" t="s">
        <v>230</v>
      </c>
      <c r="O43" s="53">
        <f>P43+Q43</f>
        <v>0</v>
      </c>
      <c r="P43" s="54"/>
      <c r="Q43" s="70"/>
      <c r="R43" s="53">
        <f>S43+T43</f>
        <v>0</v>
      </c>
      <c r="S43" s="54"/>
      <c r="T43" s="54"/>
      <c r="U43" s="70">
        <v>0</v>
      </c>
      <c r="V43" s="92">
        <v>3</v>
      </c>
    </row>
    <row r="44" spans="1:22" ht="36" customHeight="1">
      <c r="A44" s="95" t="s">
        <v>132</v>
      </c>
      <c r="B44" s="23" t="s">
        <v>22</v>
      </c>
      <c r="C44" s="24"/>
      <c r="D44" s="109">
        <v>37392</v>
      </c>
      <c r="E44" s="23"/>
      <c r="F44" s="25"/>
      <c r="G44" s="25" t="s">
        <v>22</v>
      </c>
      <c r="H44" s="25"/>
      <c r="I44" s="25"/>
      <c r="J44" s="26"/>
      <c r="K44" s="27" t="s">
        <v>1</v>
      </c>
      <c r="L44" s="4"/>
      <c r="M44" s="28">
        <v>4</v>
      </c>
      <c r="N44" s="27" t="s">
        <v>2</v>
      </c>
      <c r="O44" s="53">
        <f>P44+Q44</f>
        <v>1</v>
      </c>
      <c r="P44" s="54"/>
      <c r="Q44" s="70">
        <v>1</v>
      </c>
      <c r="R44" s="53">
        <v>1</v>
      </c>
      <c r="S44" s="54">
        <v>1</v>
      </c>
      <c r="T44" s="54"/>
      <c r="U44" s="70">
        <v>0</v>
      </c>
      <c r="V44" s="92">
        <v>1</v>
      </c>
    </row>
    <row r="45" spans="1:22" ht="34.5" customHeight="1">
      <c r="A45" s="95" t="s">
        <v>87</v>
      </c>
      <c r="B45" s="23" t="s">
        <v>34</v>
      </c>
      <c r="C45" s="24"/>
      <c r="D45" s="109">
        <v>37530</v>
      </c>
      <c r="E45" s="23" t="s">
        <v>34</v>
      </c>
      <c r="F45" s="25"/>
      <c r="G45" s="25"/>
      <c r="H45" s="25"/>
      <c r="I45" s="25"/>
      <c r="J45" s="26"/>
      <c r="K45" s="27" t="s">
        <v>88</v>
      </c>
      <c r="L45" s="4"/>
      <c r="M45" s="28">
        <v>3</v>
      </c>
      <c r="N45" s="27" t="s">
        <v>86</v>
      </c>
      <c r="O45" s="53">
        <f>P45+Q45</f>
        <v>4</v>
      </c>
      <c r="P45" s="54">
        <v>2</v>
      </c>
      <c r="Q45" s="70">
        <v>2</v>
      </c>
      <c r="R45" s="53">
        <f>S45+T45</f>
        <v>4</v>
      </c>
      <c r="S45" s="54">
        <v>3</v>
      </c>
      <c r="T45" s="54">
        <v>1</v>
      </c>
      <c r="U45" s="70">
        <v>0</v>
      </c>
      <c r="V45" s="92">
        <v>3</v>
      </c>
    </row>
    <row r="46" spans="1:22" ht="25.5" customHeight="1">
      <c r="A46" s="95" t="s">
        <v>93</v>
      </c>
      <c r="B46" s="23" t="s">
        <v>35</v>
      </c>
      <c r="C46" s="24"/>
      <c r="D46" s="109">
        <v>38169</v>
      </c>
      <c r="E46" s="23" t="s">
        <v>35</v>
      </c>
      <c r="F46" s="25"/>
      <c r="G46" s="25"/>
      <c r="H46" s="25"/>
      <c r="I46" s="25"/>
      <c r="J46" s="26"/>
      <c r="K46" s="27" t="s">
        <v>166</v>
      </c>
      <c r="L46" s="4"/>
      <c r="M46" s="28"/>
      <c r="N46" s="27" t="s">
        <v>167</v>
      </c>
      <c r="O46" s="53">
        <v>3</v>
      </c>
      <c r="P46" s="54"/>
      <c r="Q46" s="70">
        <v>3</v>
      </c>
      <c r="R46" s="53">
        <v>3</v>
      </c>
      <c r="S46" s="54">
        <v>2</v>
      </c>
      <c r="T46" s="54">
        <v>1</v>
      </c>
      <c r="U46" s="70">
        <v>0</v>
      </c>
      <c r="V46" s="92">
        <v>4</v>
      </c>
    </row>
    <row r="47" spans="1:22" ht="25.5" customHeight="1">
      <c r="A47" s="95" t="s">
        <v>73</v>
      </c>
      <c r="B47" s="23" t="s">
        <v>36</v>
      </c>
      <c r="C47" s="24"/>
      <c r="D47" s="109">
        <v>37183</v>
      </c>
      <c r="E47" s="23"/>
      <c r="F47" s="25"/>
      <c r="G47" s="25"/>
      <c r="H47" s="25" t="s">
        <v>36</v>
      </c>
      <c r="I47" s="25" t="s">
        <v>36</v>
      </c>
      <c r="J47" s="26"/>
      <c r="K47" s="27" t="s">
        <v>220</v>
      </c>
      <c r="L47" s="4"/>
      <c r="M47" s="28"/>
      <c r="N47" s="27" t="s">
        <v>190</v>
      </c>
      <c r="O47" s="53">
        <f>P47+Q47</f>
        <v>0</v>
      </c>
      <c r="P47" s="54"/>
      <c r="Q47" s="70"/>
      <c r="R47" s="53">
        <f>S47+T47</f>
        <v>0</v>
      </c>
      <c r="S47" s="54"/>
      <c r="T47" s="54"/>
      <c r="U47" s="70">
        <v>0</v>
      </c>
      <c r="V47" s="92">
        <v>14</v>
      </c>
    </row>
    <row r="48" spans="1:22" ht="38.25" customHeight="1">
      <c r="A48" s="95" t="s">
        <v>141</v>
      </c>
      <c r="B48" s="23" t="s">
        <v>20</v>
      </c>
      <c r="C48" s="24"/>
      <c r="D48" s="109">
        <v>36982</v>
      </c>
      <c r="E48" s="23"/>
      <c r="F48" s="25"/>
      <c r="G48" s="25"/>
      <c r="H48" s="25" t="s">
        <v>20</v>
      </c>
      <c r="I48" s="25" t="s">
        <v>20</v>
      </c>
      <c r="J48" s="26"/>
      <c r="K48" s="27" t="s">
        <v>131</v>
      </c>
      <c r="L48" s="7"/>
      <c r="M48" s="28">
        <v>106</v>
      </c>
      <c r="N48" s="27" t="s">
        <v>221</v>
      </c>
      <c r="O48" s="75">
        <v>0</v>
      </c>
      <c r="P48" s="54"/>
      <c r="Q48" s="70"/>
      <c r="R48" s="75">
        <v>0</v>
      </c>
      <c r="S48" s="54"/>
      <c r="T48" s="54"/>
      <c r="U48" s="70">
        <v>0</v>
      </c>
      <c r="V48" s="92">
        <v>5</v>
      </c>
    </row>
    <row r="49" spans="1:22" s="12" customFormat="1" ht="42" customHeight="1">
      <c r="A49" s="95" t="s">
        <v>136</v>
      </c>
      <c r="B49" s="23" t="s">
        <v>25</v>
      </c>
      <c r="C49" s="24"/>
      <c r="D49" s="109">
        <v>37347</v>
      </c>
      <c r="E49" s="23"/>
      <c r="F49" s="25"/>
      <c r="G49" s="25"/>
      <c r="H49" s="25" t="s">
        <v>25</v>
      </c>
      <c r="I49" s="25" t="s">
        <v>25</v>
      </c>
      <c r="J49" s="26"/>
      <c r="K49" s="27" t="s">
        <v>82</v>
      </c>
      <c r="L49" s="4"/>
      <c r="M49" s="28"/>
      <c r="N49" s="27" t="s">
        <v>83</v>
      </c>
      <c r="O49" s="53">
        <v>0</v>
      </c>
      <c r="P49" s="54"/>
      <c r="Q49" s="70"/>
      <c r="R49" s="53">
        <v>0</v>
      </c>
      <c r="S49" s="54"/>
      <c r="T49" s="54"/>
      <c r="U49" s="70">
        <v>0</v>
      </c>
      <c r="V49" s="115">
        <v>5</v>
      </c>
    </row>
    <row r="50" spans="1:22" ht="54" customHeight="1">
      <c r="A50" s="95" t="s">
        <v>79</v>
      </c>
      <c r="B50" s="23" t="s">
        <v>80</v>
      </c>
      <c r="C50" s="24"/>
      <c r="D50" s="109">
        <v>37347</v>
      </c>
      <c r="E50" s="5"/>
      <c r="F50" s="6"/>
      <c r="G50" s="6" t="s">
        <v>80</v>
      </c>
      <c r="H50" s="6"/>
      <c r="I50" s="6"/>
      <c r="J50" s="35"/>
      <c r="K50" s="27" t="s">
        <v>81</v>
      </c>
      <c r="L50" s="4"/>
      <c r="M50" s="28">
        <v>10</v>
      </c>
      <c r="N50" s="27" t="s">
        <v>231</v>
      </c>
      <c r="O50" s="53">
        <v>0</v>
      </c>
      <c r="P50" s="54"/>
      <c r="Q50" s="70"/>
      <c r="R50" s="53">
        <v>0</v>
      </c>
      <c r="S50" s="54"/>
      <c r="T50" s="54"/>
      <c r="U50" s="70">
        <v>0</v>
      </c>
      <c r="V50" s="92">
        <v>11</v>
      </c>
    </row>
    <row r="51" spans="1:22" ht="34.5" customHeight="1">
      <c r="A51" s="95" t="s">
        <v>0</v>
      </c>
      <c r="B51" s="23" t="s">
        <v>80</v>
      </c>
      <c r="C51" s="24"/>
      <c r="D51" s="109">
        <v>37408</v>
      </c>
      <c r="E51" s="23"/>
      <c r="F51" s="25"/>
      <c r="G51" s="25"/>
      <c r="H51" s="25" t="s">
        <v>80</v>
      </c>
      <c r="I51" s="25" t="s">
        <v>80</v>
      </c>
      <c r="J51" s="26"/>
      <c r="K51" s="50" t="s">
        <v>90</v>
      </c>
      <c r="L51" s="51"/>
      <c r="M51" s="28">
        <v>1</v>
      </c>
      <c r="N51" s="27" t="s">
        <v>91</v>
      </c>
      <c r="O51" s="75">
        <v>0</v>
      </c>
      <c r="P51" s="80"/>
      <c r="Q51" s="81"/>
      <c r="R51" s="75">
        <v>0</v>
      </c>
      <c r="S51" s="80"/>
      <c r="T51" s="80"/>
      <c r="U51" s="81">
        <v>0</v>
      </c>
      <c r="V51" s="92">
        <v>0</v>
      </c>
    </row>
    <row r="52" spans="1:22" ht="21.75" customHeight="1">
      <c r="A52" s="95" t="s">
        <v>137</v>
      </c>
      <c r="B52" s="23" t="s">
        <v>16</v>
      </c>
      <c r="C52" s="24"/>
      <c r="D52" s="109">
        <v>37895</v>
      </c>
      <c r="E52" s="23"/>
      <c r="F52" s="25"/>
      <c r="G52" s="25"/>
      <c r="H52" s="25" t="s">
        <v>16</v>
      </c>
      <c r="I52" s="25" t="s">
        <v>16</v>
      </c>
      <c r="J52" s="26"/>
      <c r="K52" s="27" t="s">
        <v>150</v>
      </c>
      <c r="L52" s="4"/>
      <c r="M52" s="28"/>
      <c r="N52" s="27" t="s">
        <v>150</v>
      </c>
      <c r="O52" s="53">
        <v>1</v>
      </c>
      <c r="P52" s="54"/>
      <c r="Q52" s="70">
        <v>1</v>
      </c>
      <c r="R52" s="53">
        <v>1</v>
      </c>
      <c r="S52" s="54">
        <v>1</v>
      </c>
      <c r="T52" s="54"/>
      <c r="U52" s="70">
        <v>0</v>
      </c>
      <c r="V52" s="92">
        <v>2</v>
      </c>
    </row>
    <row r="53" spans="1:22" ht="21.75" customHeight="1">
      <c r="A53" s="95" t="s">
        <v>66</v>
      </c>
      <c r="B53" s="23" t="s">
        <v>22</v>
      </c>
      <c r="C53" s="24"/>
      <c r="D53" s="109">
        <v>37257</v>
      </c>
      <c r="E53" s="23"/>
      <c r="F53" s="25"/>
      <c r="G53" s="25"/>
      <c r="H53" s="25" t="s">
        <v>22</v>
      </c>
      <c r="I53" s="25" t="s">
        <v>22</v>
      </c>
      <c r="J53" s="26"/>
      <c r="K53" s="27" t="s">
        <v>163</v>
      </c>
      <c r="L53" s="4"/>
      <c r="M53" s="28"/>
      <c r="N53" s="27" t="s">
        <v>222</v>
      </c>
      <c r="O53" s="53">
        <v>6</v>
      </c>
      <c r="P53" s="54"/>
      <c r="Q53" s="70">
        <v>6</v>
      </c>
      <c r="R53" s="53">
        <v>6</v>
      </c>
      <c r="S53" s="54">
        <v>6</v>
      </c>
      <c r="T53" s="54"/>
      <c r="U53" s="70">
        <v>0</v>
      </c>
      <c r="V53" s="92">
        <v>3</v>
      </c>
    </row>
    <row r="54" spans="1:22" ht="21.75" customHeight="1">
      <c r="A54" s="95" t="s">
        <v>98</v>
      </c>
      <c r="B54" s="23" t="s">
        <v>29</v>
      </c>
      <c r="C54" s="24"/>
      <c r="D54" s="109">
        <v>34790</v>
      </c>
      <c r="E54" s="23"/>
      <c r="F54" s="25" t="s">
        <v>29</v>
      </c>
      <c r="G54" s="25"/>
      <c r="H54" s="25"/>
      <c r="I54" s="25"/>
      <c r="J54" s="26"/>
      <c r="K54" s="27" t="s">
        <v>184</v>
      </c>
      <c r="L54" s="4">
        <v>2</v>
      </c>
      <c r="M54" s="28">
        <v>3</v>
      </c>
      <c r="N54" s="27" t="s">
        <v>185</v>
      </c>
      <c r="O54" s="75">
        <v>0</v>
      </c>
      <c r="P54" s="80"/>
      <c r="Q54" s="81"/>
      <c r="R54" s="75">
        <v>0</v>
      </c>
      <c r="S54" s="80"/>
      <c r="T54" s="80"/>
      <c r="U54" s="81">
        <v>0</v>
      </c>
      <c r="V54" s="92">
        <v>1</v>
      </c>
    </row>
    <row r="55" spans="1:22" ht="45.75" customHeight="1">
      <c r="A55" s="101" t="s">
        <v>173</v>
      </c>
      <c r="B55" s="37" t="s">
        <v>20</v>
      </c>
      <c r="C55" s="38"/>
      <c r="D55" s="112">
        <v>37622</v>
      </c>
      <c r="E55" s="37"/>
      <c r="F55" s="46" t="s">
        <v>20</v>
      </c>
      <c r="G55" s="46"/>
      <c r="H55" s="46" t="s">
        <v>20</v>
      </c>
      <c r="I55" s="46"/>
      <c r="J55" s="47"/>
      <c r="K55" s="42" t="s">
        <v>45</v>
      </c>
      <c r="L55" s="8"/>
      <c r="M55" s="43"/>
      <c r="N55" s="42" t="s">
        <v>232</v>
      </c>
      <c r="O55" s="76">
        <v>1</v>
      </c>
      <c r="P55" s="77"/>
      <c r="Q55" s="78">
        <v>1</v>
      </c>
      <c r="R55" s="76">
        <v>1</v>
      </c>
      <c r="S55" s="77">
        <v>1</v>
      </c>
      <c r="T55" s="77"/>
      <c r="U55" s="78">
        <v>0</v>
      </c>
      <c r="V55" s="124" t="s">
        <v>202</v>
      </c>
    </row>
    <row r="56" spans="1:22" ht="44.25" customHeight="1">
      <c r="A56" s="95" t="s">
        <v>177</v>
      </c>
      <c r="B56" s="23" t="s">
        <v>46</v>
      </c>
      <c r="C56" s="32"/>
      <c r="D56" s="112">
        <v>37803</v>
      </c>
      <c r="E56" s="33"/>
      <c r="F56" s="25"/>
      <c r="G56" s="25"/>
      <c r="H56" s="25" t="s">
        <v>47</v>
      </c>
      <c r="I56" s="25" t="s">
        <v>47</v>
      </c>
      <c r="J56" s="26"/>
      <c r="K56" s="34" t="s">
        <v>131</v>
      </c>
      <c r="L56" s="5"/>
      <c r="M56" s="35">
        <v>1</v>
      </c>
      <c r="N56" s="45" t="s">
        <v>178</v>
      </c>
      <c r="O56" s="71">
        <v>1</v>
      </c>
      <c r="P56" s="72"/>
      <c r="Q56" s="73">
        <v>1</v>
      </c>
      <c r="R56" s="71">
        <v>1</v>
      </c>
      <c r="S56" s="74">
        <v>1</v>
      </c>
      <c r="T56" s="74"/>
      <c r="U56" s="89">
        <v>0</v>
      </c>
      <c r="V56" s="106" t="s">
        <v>202</v>
      </c>
    </row>
    <row r="57" spans="1:22" ht="21.75" customHeight="1">
      <c r="A57" s="95" t="s">
        <v>159</v>
      </c>
      <c r="B57" s="23" t="s">
        <v>37</v>
      </c>
      <c r="C57" s="24"/>
      <c r="D57" s="109">
        <v>37712</v>
      </c>
      <c r="E57" s="23" t="s">
        <v>37</v>
      </c>
      <c r="F57" s="25"/>
      <c r="G57" s="25"/>
      <c r="H57" s="25"/>
      <c r="I57" s="25"/>
      <c r="J57" s="26"/>
      <c r="K57" s="27" t="s">
        <v>153</v>
      </c>
      <c r="L57" s="4"/>
      <c r="M57" s="28">
        <v>2</v>
      </c>
      <c r="N57" s="52" t="s">
        <v>6</v>
      </c>
      <c r="O57" s="53">
        <v>1</v>
      </c>
      <c r="P57" s="54"/>
      <c r="Q57" s="70">
        <v>1</v>
      </c>
      <c r="R57" s="53">
        <f>S57+T57</f>
        <v>0</v>
      </c>
      <c r="S57" s="54"/>
      <c r="T57" s="54"/>
      <c r="U57" s="70">
        <v>1</v>
      </c>
      <c r="V57" s="106" t="s">
        <v>202</v>
      </c>
    </row>
    <row r="58" spans="1:22" s="13" customFormat="1" ht="35.25" customHeight="1">
      <c r="A58" s="95" t="s">
        <v>97</v>
      </c>
      <c r="B58" s="23" t="s">
        <v>92</v>
      </c>
      <c r="C58" s="32"/>
      <c r="D58" s="111">
        <v>37073</v>
      </c>
      <c r="E58" s="33" t="s">
        <v>92</v>
      </c>
      <c r="F58" s="25"/>
      <c r="G58" s="25"/>
      <c r="H58" s="25"/>
      <c r="I58" s="25"/>
      <c r="J58" s="26"/>
      <c r="K58" s="45" t="s">
        <v>179</v>
      </c>
      <c r="L58" s="5">
        <v>2</v>
      </c>
      <c r="M58" s="35"/>
      <c r="N58" s="45" t="s">
        <v>179</v>
      </c>
      <c r="O58" s="75">
        <v>0</v>
      </c>
      <c r="P58" s="82"/>
      <c r="Q58" s="81"/>
      <c r="R58" s="75">
        <v>0</v>
      </c>
      <c r="S58" s="80"/>
      <c r="T58" s="80"/>
      <c r="U58" s="90">
        <v>0</v>
      </c>
      <c r="V58" s="106" t="s">
        <v>202</v>
      </c>
    </row>
    <row r="59" spans="1:22" ht="21.75" customHeight="1">
      <c r="A59" s="101" t="s">
        <v>96</v>
      </c>
      <c r="B59" s="37" t="s">
        <v>22</v>
      </c>
      <c r="C59" s="38"/>
      <c r="D59" s="112">
        <v>33178</v>
      </c>
      <c r="E59" s="37"/>
      <c r="F59" s="46" t="s">
        <v>22</v>
      </c>
      <c r="G59" s="46"/>
      <c r="H59" s="46"/>
      <c r="I59" s="46"/>
      <c r="J59" s="47"/>
      <c r="K59" s="42" t="s">
        <v>154</v>
      </c>
      <c r="L59" s="8">
        <v>5</v>
      </c>
      <c r="M59" s="43">
        <v>6</v>
      </c>
      <c r="N59" s="42" t="s">
        <v>204</v>
      </c>
      <c r="O59" s="76">
        <v>0</v>
      </c>
      <c r="P59" s="77"/>
      <c r="Q59" s="78"/>
      <c r="R59" s="76">
        <v>0</v>
      </c>
      <c r="S59" s="77"/>
      <c r="T59" s="77"/>
      <c r="U59" s="78">
        <v>0</v>
      </c>
      <c r="V59" s="106" t="s">
        <v>202</v>
      </c>
    </row>
    <row r="60" spans="1:22" ht="38.25" customHeight="1">
      <c r="A60" s="95" t="s">
        <v>70</v>
      </c>
      <c r="B60" s="23" t="s">
        <v>25</v>
      </c>
      <c r="C60" s="24"/>
      <c r="D60" s="109">
        <v>37561</v>
      </c>
      <c r="E60" s="23" t="s">
        <v>25</v>
      </c>
      <c r="F60" s="25"/>
      <c r="G60" s="25"/>
      <c r="H60" s="25"/>
      <c r="I60" s="25"/>
      <c r="J60" s="26"/>
      <c r="K60" s="27" t="s">
        <v>53</v>
      </c>
      <c r="L60" s="4"/>
      <c r="M60" s="28">
        <v>3</v>
      </c>
      <c r="N60" s="27" t="s">
        <v>54</v>
      </c>
      <c r="O60" s="53">
        <v>3</v>
      </c>
      <c r="P60" s="54">
        <v>2</v>
      </c>
      <c r="Q60" s="70">
        <v>1</v>
      </c>
      <c r="R60" s="53">
        <v>2</v>
      </c>
      <c r="S60" s="54">
        <v>2</v>
      </c>
      <c r="T60" s="54"/>
      <c r="U60" s="70">
        <v>1</v>
      </c>
      <c r="V60" s="106" t="s">
        <v>202</v>
      </c>
    </row>
    <row r="61" spans="1:22" ht="21.75" customHeight="1">
      <c r="A61" s="95" t="s">
        <v>57</v>
      </c>
      <c r="B61" s="23" t="s">
        <v>28</v>
      </c>
      <c r="C61" s="24"/>
      <c r="D61" s="109">
        <v>38078</v>
      </c>
      <c r="E61" s="23" t="s">
        <v>28</v>
      </c>
      <c r="F61" s="25"/>
      <c r="G61" s="25"/>
      <c r="H61" s="25"/>
      <c r="I61" s="25"/>
      <c r="J61" s="26"/>
      <c r="K61" s="27" t="s">
        <v>51</v>
      </c>
      <c r="L61" s="4"/>
      <c r="M61" s="28">
        <v>3</v>
      </c>
      <c r="N61" s="27" t="s">
        <v>52</v>
      </c>
      <c r="O61" s="53">
        <v>0</v>
      </c>
      <c r="P61" s="54"/>
      <c r="Q61" s="70"/>
      <c r="R61" s="53">
        <v>0</v>
      </c>
      <c r="S61" s="54"/>
      <c r="T61" s="54"/>
      <c r="U61" s="70">
        <v>0</v>
      </c>
      <c r="V61" s="106" t="s">
        <v>202</v>
      </c>
    </row>
    <row r="62" spans="1:22" ht="34.5" customHeight="1">
      <c r="A62" s="95" t="s">
        <v>100</v>
      </c>
      <c r="B62" s="23" t="s">
        <v>29</v>
      </c>
      <c r="C62" s="24"/>
      <c r="D62" s="109">
        <v>37803</v>
      </c>
      <c r="E62" s="23" t="s">
        <v>29</v>
      </c>
      <c r="F62" s="25"/>
      <c r="G62" s="25"/>
      <c r="H62" s="25"/>
      <c r="I62" s="25"/>
      <c r="J62" s="26"/>
      <c r="K62" s="27" t="s">
        <v>176</v>
      </c>
      <c r="L62" s="48"/>
      <c r="M62" s="28">
        <v>3</v>
      </c>
      <c r="N62" s="27" t="s">
        <v>205</v>
      </c>
      <c r="O62" s="53">
        <v>2</v>
      </c>
      <c r="P62" s="54">
        <v>1</v>
      </c>
      <c r="Q62" s="70">
        <v>1</v>
      </c>
      <c r="R62" s="53">
        <v>2</v>
      </c>
      <c r="S62" s="54">
        <v>1</v>
      </c>
      <c r="T62" s="54">
        <v>1</v>
      </c>
      <c r="U62" s="70">
        <v>0</v>
      </c>
      <c r="V62" s="106" t="s">
        <v>202</v>
      </c>
    </row>
    <row r="63" spans="1:22" s="13" customFormat="1" ht="21.75" customHeight="1">
      <c r="A63" s="95" t="s">
        <v>99</v>
      </c>
      <c r="B63" s="23" t="s">
        <v>35</v>
      </c>
      <c r="C63" s="32"/>
      <c r="D63" s="111">
        <v>37895</v>
      </c>
      <c r="E63" s="33" t="s">
        <v>35</v>
      </c>
      <c r="F63" s="25"/>
      <c r="G63" s="25"/>
      <c r="H63" s="25"/>
      <c r="I63" s="25"/>
      <c r="J63" s="26"/>
      <c r="K63" s="66" t="s">
        <v>102</v>
      </c>
      <c r="L63" s="5"/>
      <c r="M63" s="35">
        <v>3</v>
      </c>
      <c r="N63" s="34" t="s">
        <v>189</v>
      </c>
      <c r="O63" s="71">
        <v>7</v>
      </c>
      <c r="P63" s="72">
        <v>3</v>
      </c>
      <c r="Q63" s="73">
        <v>4</v>
      </c>
      <c r="R63" s="71">
        <v>7</v>
      </c>
      <c r="S63" s="74">
        <v>7</v>
      </c>
      <c r="T63" s="74"/>
      <c r="U63" s="89">
        <v>0</v>
      </c>
      <c r="V63" s="106" t="s">
        <v>202</v>
      </c>
    </row>
    <row r="64" spans="1:22" ht="21.75" customHeight="1">
      <c r="A64" s="101" t="s">
        <v>84</v>
      </c>
      <c r="B64" s="37" t="s">
        <v>80</v>
      </c>
      <c r="C64" s="38"/>
      <c r="D64" s="112">
        <v>37162</v>
      </c>
      <c r="E64" s="37"/>
      <c r="F64" s="46"/>
      <c r="G64" s="46"/>
      <c r="H64" s="46" t="s">
        <v>80</v>
      </c>
      <c r="I64" s="46" t="s">
        <v>80</v>
      </c>
      <c r="J64" s="47"/>
      <c r="K64" s="42" t="s">
        <v>85</v>
      </c>
      <c r="L64" s="8"/>
      <c r="M64" s="43"/>
      <c r="N64" s="42" t="s">
        <v>85</v>
      </c>
      <c r="O64" s="76">
        <v>3</v>
      </c>
      <c r="P64" s="77"/>
      <c r="Q64" s="78">
        <v>3</v>
      </c>
      <c r="R64" s="76">
        <v>3</v>
      </c>
      <c r="S64" s="77">
        <v>3</v>
      </c>
      <c r="T64" s="77"/>
      <c r="U64" s="78">
        <v>0</v>
      </c>
      <c r="V64" s="106" t="s">
        <v>202</v>
      </c>
    </row>
    <row r="65" spans="1:22" ht="21.75" customHeight="1">
      <c r="A65" s="95" t="s">
        <v>104</v>
      </c>
      <c r="B65" s="23" t="s">
        <v>36</v>
      </c>
      <c r="C65" s="24"/>
      <c r="D65" s="109">
        <v>38261</v>
      </c>
      <c r="E65" s="23"/>
      <c r="F65" s="25"/>
      <c r="G65" s="25" t="s">
        <v>36</v>
      </c>
      <c r="H65" s="25"/>
      <c r="I65" s="25"/>
      <c r="J65" s="26"/>
      <c r="K65" s="27" t="s">
        <v>164</v>
      </c>
      <c r="L65" s="4"/>
      <c r="M65" s="28">
        <v>3</v>
      </c>
      <c r="N65" s="27" t="s">
        <v>165</v>
      </c>
      <c r="O65" s="53">
        <v>0</v>
      </c>
      <c r="P65" s="54"/>
      <c r="Q65" s="70"/>
      <c r="R65" s="53">
        <f>S65+T65</f>
        <v>0</v>
      </c>
      <c r="S65" s="54"/>
      <c r="T65" s="54"/>
      <c r="U65" s="70">
        <v>0</v>
      </c>
      <c r="V65" s="106" t="s">
        <v>202</v>
      </c>
    </row>
    <row r="66" spans="1:22" ht="21.75" customHeight="1">
      <c r="A66" s="95" t="s">
        <v>71</v>
      </c>
      <c r="B66" s="23" t="s">
        <v>28</v>
      </c>
      <c r="C66" s="24"/>
      <c r="D66" s="109">
        <v>24309</v>
      </c>
      <c r="E66" s="23"/>
      <c r="F66" s="25"/>
      <c r="G66" s="25"/>
      <c r="H66" s="25" t="s">
        <v>28</v>
      </c>
      <c r="I66" s="25"/>
      <c r="J66" s="26"/>
      <c r="K66" s="27" t="s">
        <v>4</v>
      </c>
      <c r="L66" s="4">
        <v>3</v>
      </c>
      <c r="M66" s="28"/>
      <c r="N66" s="27" t="s">
        <v>4</v>
      </c>
      <c r="O66" s="53">
        <v>0</v>
      </c>
      <c r="P66" s="54"/>
      <c r="Q66" s="70"/>
      <c r="R66" s="53">
        <v>0</v>
      </c>
      <c r="S66" s="54"/>
      <c r="T66" s="54"/>
      <c r="U66" s="70">
        <v>0</v>
      </c>
      <c r="V66" s="106" t="s">
        <v>202</v>
      </c>
    </row>
    <row r="67" spans="1:22" ht="25.5" customHeight="1">
      <c r="A67" s="95" t="s">
        <v>156</v>
      </c>
      <c r="B67" s="23" t="s">
        <v>27</v>
      </c>
      <c r="C67" s="24"/>
      <c r="D67" s="109">
        <v>37895</v>
      </c>
      <c r="E67" s="23" t="s">
        <v>27</v>
      </c>
      <c r="F67" s="25"/>
      <c r="G67" s="25"/>
      <c r="H67" s="25"/>
      <c r="I67" s="25"/>
      <c r="J67" s="26"/>
      <c r="K67" s="45" t="s">
        <v>157</v>
      </c>
      <c r="L67" s="5"/>
      <c r="M67" s="44">
        <v>3</v>
      </c>
      <c r="N67" s="27" t="s">
        <v>158</v>
      </c>
      <c r="O67" s="53">
        <v>0</v>
      </c>
      <c r="P67" s="54"/>
      <c r="Q67" s="70"/>
      <c r="R67" s="53">
        <v>0</v>
      </c>
      <c r="S67" s="54"/>
      <c r="T67" s="54"/>
      <c r="U67" s="70">
        <v>0</v>
      </c>
      <c r="V67" s="106" t="s">
        <v>202</v>
      </c>
    </row>
    <row r="68" spans="1:22" ht="21.75" customHeight="1">
      <c r="A68" s="95" t="s">
        <v>187</v>
      </c>
      <c r="B68" s="23" t="s">
        <v>27</v>
      </c>
      <c r="C68" s="24"/>
      <c r="D68" s="109">
        <v>37712</v>
      </c>
      <c r="E68" s="23"/>
      <c r="F68" s="25"/>
      <c r="G68" s="25" t="s">
        <v>27</v>
      </c>
      <c r="H68" s="25"/>
      <c r="I68" s="25"/>
      <c r="J68" s="26"/>
      <c r="K68" s="27" t="s">
        <v>188</v>
      </c>
      <c r="L68" s="53"/>
      <c r="M68" s="54"/>
      <c r="N68" s="27" t="s">
        <v>189</v>
      </c>
      <c r="O68" s="53">
        <f>P68+Q68</f>
        <v>0</v>
      </c>
      <c r="P68" s="54"/>
      <c r="Q68" s="70"/>
      <c r="R68" s="53">
        <f>S68+T68</f>
        <v>0</v>
      </c>
      <c r="S68" s="54"/>
      <c r="T68" s="54"/>
      <c r="U68" s="70">
        <v>0</v>
      </c>
      <c r="V68" s="106" t="s">
        <v>202</v>
      </c>
    </row>
    <row r="69" spans="1:22" ht="17.25" customHeight="1" thickBot="1">
      <c r="A69" s="102" t="s">
        <v>78</v>
      </c>
      <c r="B69" s="55">
        <f>COUNTA(B6:B68)</f>
        <v>60</v>
      </c>
      <c r="C69" s="56">
        <f>COUNTA(C6:C68)</f>
        <v>3</v>
      </c>
      <c r="D69" s="114"/>
      <c r="E69" s="57">
        <f>COUNTA(E6:E68)</f>
        <v>21</v>
      </c>
      <c r="F69" s="58">
        <f>COUNTA(F6:F68)</f>
        <v>5</v>
      </c>
      <c r="G69" s="58">
        <f>COUNTA(G6:G68)</f>
        <v>8</v>
      </c>
      <c r="H69" s="58">
        <f>COUNTA(H6:H68)</f>
        <v>30</v>
      </c>
      <c r="I69" s="56">
        <f>COUNTA(I6:I68)</f>
        <v>23</v>
      </c>
      <c r="J69" s="59">
        <f>SUM(J6:J68)</f>
        <v>0</v>
      </c>
      <c r="K69" s="60"/>
      <c r="L69" s="61">
        <f>SUM(L6:L68)</f>
        <v>25</v>
      </c>
      <c r="M69" s="62">
        <f>SUM(M6:M68)</f>
        <v>196</v>
      </c>
      <c r="N69" s="63"/>
      <c r="O69" s="83">
        <f aca="true" t="shared" si="0" ref="O69:U69">SUM(O6:O68)</f>
        <v>78</v>
      </c>
      <c r="P69" s="84">
        <f t="shared" si="0"/>
        <v>10</v>
      </c>
      <c r="Q69" s="85">
        <f t="shared" si="0"/>
        <v>66</v>
      </c>
      <c r="R69" s="86">
        <f t="shared" si="0"/>
        <v>73</v>
      </c>
      <c r="S69" s="84">
        <f t="shared" si="0"/>
        <v>67</v>
      </c>
      <c r="T69" s="84">
        <f t="shared" si="0"/>
        <v>5</v>
      </c>
      <c r="U69" s="85">
        <f t="shared" si="0"/>
        <v>6</v>
      </c>
      <c r="V69" s="94">
        <f>SUM(V6:V54)</f>
        <v>277</v>
      </c>
    </row>
    <row r="70" spans="1:22" ht="13.5">
      <c r="A70" s="116"/>
      <c r="B70" s="117"/>
      <c r="C70" s="117"/>
      <c r="D70" s="117"/>
      <c r="E70" s="117"/>
      <c r="F70" s="117"/>
      <c r="G70" s="117"/>
      <c r="H70" s="117"/>
      <c r="I70" s="117"/>
      <c r="J70" s="117"/>
      <c r="K70" s="117"/>
      <c r="L70" s="117"/>
      <c r="M70" s="117"/>
      <c r="N70" s="117"/>
      <c r="O70" s="117"/>
      <c r="P70" s="117"/>
      <c r="Q70" s="117"/>
      <c r="R70" s="117"/>
      <c r="S70" s="117"/>
      <c r="T70" s="117"/>
      <c r="U70" s="117"/>
      <c r="V70" s="118"/>
    </row>
    <row r="71" spans="1:22" ht="13.5">
      <c r="A71" s="120" t="s">
        <v>224</v>
      </c>
      <c r="B71" s="121"/>
      <c r="C71" s="121"/>
      <c r="D71" s="121"/>
      <c r="E71" s="121"/>
      <c r="F71" s="121"/>
      <c r="G71" s="121"/>
      <c r="H71" s="121"/>
      <c r="I71" s="121"/>
      <c r="J71" s="121"/>
      <c r="K71" s="121"/>
      <c r="L71" s="121"/>
      <c r="M71" s="121"/>
      <c r="N71" s="121"/>
      <c r="O71" s="121"/>
      <c r="P71" s="121"/>
      <c r="Q71" s="121"/>
      <c r="R71" s="121"/>
      <c r="S71" s="121"/>
      <c r="T71" s="121"/>
      <c r="U71" s="121"/>
      <c r="V71" s="118"/>
    </row>
    <row r="72" spans="1:22" ht="13.5">
      <c r="A72" s="118" t="s">
        <v>209</v>
      </c>
      <c r="B72" s="118"/>
      <c r="C72" s="118"/>
      <c r="D72" s="118"/>
      <c r="E72" s="118"/>
      <c r="F72" s="118"/>
      <c r="G72" s="118"/>
      <c r="H72" s="118"/>
      <c r="I72" s="118"/>
      <c r="J72" s="118"/>
      <c r="K72" s="118"/>
      <c r="L72" s="118"/>
      <c r="M72" s="118"/>
      <c r="N72" s="118"/>
      <c r="O72" s="118"/>
      <c r="P72" s="118"/>
      <c r="Q72" s="118"/>
      <c r="R72" s="118"/>
      <c r="S72" s="118"/>
      <c r="T72" s="118"/>
      <c r="U72" s="118"/>
      <c r="V72" s="118"/>
    </row>
    <row r="73" spans="1:22" ht="13.5">
      <c r="A73" s="132" t="s">
        <v>225</v>
      </c>
      <c r="B73" s="132"/>
      <c r="C73" s="132"/>
      <c r="D73" s="132"/>
      <c r="E73" s="132"/>
      <c r="F73" s="132"/>
      <c r="G73" s="132"/>
      <c r="H73" s="132"/>
      <c r="I73" s="132"/>
      <c r="J73" s="132"/>
      <c r="K73" s="132"/>
      <c r="L73" s="132"/>
      <c r="M73" s="132"/>
      <c r="N73" s="132"/>
      <c r="O73" s="132"/>
      <c r="P73" s="132"/>
      <c r="Q73" s="132"/>
      <c r="R73" s="132"/>
      <c r="S73" s="132"/>
      <c r="T73" s="132"/>
      <c r="U73" s="132"/>
      <c r="V73" s="132"/>
    </row>
    <row r="74" spans="1:22" ht="13.5">
      <c r="A74" s="122" t="s">
        <v>226</v>
      </c>
      <c r="B74" s="119"/>
      <c r="C74" s="119"/>
      <c r="D74" s="119"/>
      <c r="E74" s="119"/>
      <c r="F74" s="119"/>
      <c r="G74" s="119"/>
      <c r="H74" s="119"/>
      <c r="I74" s="119"/>
      <c r="J74" s="119"/>
      <c r="K74" s="119"/>
      <c r="L74" s="119"/>
      <c r="M74" s="119"/>
      <c r="N74" s="119"/>
      <c r="O74" s="119"/>
      <c r="P74" s="119"/>
      <c r="Q74" s="119"/>
      <c r="R74" s="119"/>
      <c r="S74" s="119"/>
      <c r="T74" s="119"/>
      <c r="U74" s="119"/>
      <c r="V74" s="119"/>
    </row>
    <row r="75" spans="1:22" ht="13.5">
      <c r="A75" s="122" t="s">
        <v>227</v>
      </c>
      <c r="B75" s="119"/>
      <c r="C75" s="119"/>
      <c r="D75" s="119"/>
      <c r="E75" s="119"/>
      <c r="F75" s="119"/>
      <c r="G75" s="119"/>
      <c r="H75" s="119"/>
      <c r="I75" s="119"/>
      <c r="J75" s="119"/>
      <c r="K75" s="119"/>
      <c r="L75" s="119"/>
      <c r="M75" s="119"/>
      <c r="N75" s="119"/>
      <c r="O75" s="119"/>
      <c r="P75" s="119"/>
      <c r="Q75" s="119"/>
      <c r="R75" s="119"/>
      <c r="S75" s="119"/>
      <c r="T75" s="119"/>
      <c r="U75" s="119"/>
      <c r="V75" s="119"/>
    </row>
    <row r="76" spans="1:22" ht="13.5">
      <c r="A76" s="122" t="s">
        <v>228</v>
      </c>
      <c r="B76" s="119"/>
      <c r="C76" s="119"/>
      <c r="D76" s="119"/>
      <c r="E76" s="119"/>
      <c r="F76" s="119"/>
      <c r="G76" s="119"/>
      <c r="H76" s="119"/>
      <c r="I76" s="119"/>
      <c r="J76" s="119"/>
      <c r="K76" s="119"/>
      <c r="L76" s="119"/>
      <c r="M76" s="119"/>
      <c r="N76" s="119"/>
      <c r="O76" s="119"/>
      <c r="P76" s="119"/>
      <c r="Q76" s="119"/>
      <c r="R76" s="119"/>
      <c r="S76" s="119"/>
      <c r="T76" s="119"/>
      <c r="U76" s="119"/>
      <c r="V76" s="119"/>
    </row>
    <row r="77" spans="1:22" ht="13.5">
      <c r="A77" s="118" t="s">
        <v>210</v>
      </c>
      <c r="B77" s="118"/>
      <c r="C77" s="118"/>
      <c r="D77" s="118"/>
      <c r="E77" s="118"/>
      <c r="F77" s="118"/>
      <c r="G77" s="118"/>
      <c r="H77" s="118"/>
      <c r="I77" s="118"/>
      <c r="J77" s="118"/>
      <c r="K77" s="118"/>
      <c r="L77" s="118"/>
      <c r="M77" s="118"/>
      <c r="N77" s="118"/>
      <c r="O77" s="118"/>
      <c r="P77" s="118"/>
      <c r="Q77" s="118"/>
      <c r="R77" s="118"/>
      <c r="S77" s="118"/>
      <c r="T77" s="118"/>
      <c r="U77" s="118"/>
      <c r="V77" s="118"/>
    </row>
    <row r="78" spans="1:21" ht="13.5">
      <c r="A78" s="103"/>
      <c r="K78" s="15"/>
      <c r="L78" s="9"/>
      <c r="M78" s="9"/>
      <c r="O78" s="64"/>
      <c r="P78" s="64"/>
      <c r="Q78" s="64"/>
      <c r="R78" s="64"/>
      <c r="S78" s="64"/>
      <c r="T78" s="64"/>
      <c r="U78" s="64"/>
    </row>
    <row r="79" spans="1:21" ht="13.5">
      <c r="A79" s="103"/>
      <c r="K79" s="15"/>
      <c r="L79" s="9"/>
      <c r="M79" s="9"/>
      <c r="O79" s="64"/>
      <c r="P79" s="64"/>
      <c r="Q79" s="64"/>
      <c r="R79" s="64"/>
      <c r="S79" s="64"/>
      <c r="T79" s="64"/>
      <c r="U79" s="64"/>
    </row>
    <row r="80" spans="1:21" ht="13.5">
      <c r="A80" s="103"/>
      <c r="K80" s="15"/>
      <c r="L80" s="9"/>
      <c r="M80" s="9"/>
      <c r="O80" s="64"/>
      <c r="P80" s="64"/>
      <c r="Q80" s="64"/>
      <c r="R80" s="64"/>
      <c r="S80" s="64"/>
      <c r="T80" s="64"/>
      <c r="U80" s="64"/>
    </row>
    <row r="81" spans="1:21" ht="13.5">
      <c r="A81" s="103"/>
      <c r="K81" s="15"/>
      <c r="L81" s="9"/>
      <c r="M81" s="9"/>
      <c r="O81" s="64"/>
      <c r="P81" s="64"/>
      <c r="Q81" s="64"/>
      <c r="R81" s="64"/>
      <c r="S81" s="64"/>
      <c r="T81" s="64"/>
      <c r="U81" s="64"/>
    </row>
    <row r="82" spans="1:21" ht="13.5">
      <c r="A82" s="103"/>
      <c r="K82" s="15"/>
      <c r="L82" s="9"/>
      <c r="M82" s="9"/>
      <c r="O82" s="64"/>
      <c r="P82" s="64"/>
      <c r="Q82" s="64"/>
      <c r="R82" s="64"/>
      <c r="S82" s="64"/>
      <c r="T82" s="64"/>
      <c r="U82" s="64"/>
    </row>
    <row r="83" spans="1:21" ht="13.5">
      <c r="A83" s="103"/>
      <c r="K83" s="65"/>
      <c r="L83" s="9"/>
      <c r="M83" s="9"/>
      <c r="O83" s="64"/>
      <c r="P83" s="64"/>
      <c r="Q83" s="64"/>
      <c r="R83" s="64"/>
      <c r="S83" s="64"/>
      <c r="T83" s="64"/>
      <c r="U83" s="64"/>
    </row>
    <row r="84" spans="1:21" ht="13.5">
      <c r="A84" s="103"/>
      <c r="K84" s="65"/>
      <c r="L84" s="9"/>
      <c r="M84" s="9"/>
      <c r="O84" s="64"/>
      <c r="P84" s="64"/>
      <c r="Q84" s="64"/>
      <c r="R84" s="64"/>
      <c r="S84" s="64"/>
      <c r="T84" s="64"/>
      <c r="U84" s="64"/>
    </row>
    <row r="85" spans="1:21" ht="13.5">
      <c r="A85" s="103"/>
      <c r="K85" s="65"/>
      <c r="L85" s="9"/>
      <c r="M85" s="9"/>
      <c r="O85" s="64"/>
      <c r="P85" s="64"/>
      <c r="Q85" s="64"/>
      <c r="R85" s="64"/>
      <c r="S85" s="64"/>
      <c r="T85" s="64"/>
      <c r="U85" s="64"/>
    </row>
    <row r="86" spans="1:21" ht="13.5">
      <c r="A86" s="103"/>
      <c r="K86" s="65"/>
      <c r="L86" s="9"/>
      <c r="M86" s="9"/>
      <c r="O86" s="64"/>
      <c r="P86" s="64"/>
      <c r="Q86" s="64"/>
      <c r="R86" s="64"/>
      <c r="S86" s="64"/>
      <c r="T86" s="64"/>
      <c r="U86" s="64"/>
    </row>
    <row r="87" spans="1:21" ht="13.5">
      <c r="A87" s="103"/>
      <c r="K87" s="65"/>
      <c r="L87" s="9"/>
      <c r="M87" s="9"/>
      <c r="O87" s="64"/>
      <c r="P87" s="64"/>
      <c r="Q87" s="64"/>
      <c r="R87" s="64"/>
      <c r="S87" s="64"/>
      <c r="T87" s="64"/>
      <c r="U87" s="64"/>
    </row>
    <row r="88" spans="1:21" ht="13.5">
      <c r="A88" s="103"/>
      <c r="K88" s="65"/>
      <c r="L88" s="9"/>
      <c r="M88" s="9"/>
      <c r="O88" s="64"/>
      <c r="P88" s="64"/>
      <c r="Q88" s="64"/>
      <c r="R88" s="64"/>
      <c r="S88" s="64"/>
      <c r="T88" s="64"/>
      <c r="U88" s="64"/>
    </row>
    <row r="89" spans="1:21" ht="13.5">
      <c r="A89" s="103"/>
      <c r="K89" s="65"/>
      <c r="L89" s="9"/>
      <c r="M89" s="9"/>
      <c r="O89" s="64"/>
      <c r="P89" s="64"/>
      <c r="Q89" s="64"/>
      <c r="R89" s="64"/>
      <c r="S89" s="64"/>
      <c r="T89" s="64"/>
      <c r="U89" s="64"/>
    </row>
    <row r="90" spans="1:21" ht="13.5">
      <c r="A90" s="103"/>
      <c r="K90" s="65"/>
      <c r="L90" s="9"/>
      <c r="M90" s="9"/>
      <c r="O90" s="64"/>
      <c r="P90" s="64"/>
      <c r="Q90" s="64"/>
      <c r="R90" s="64"/>
      <c r="S90" s="64"/>
      <c r="T90" s="64"/>
      <c r="U90" s="64"/>
    </row>
    <row r="91" spans="1:21" ht="13.5">
      <c r="A91" s="103"/>
      <c r="K91" s="65"/>
      <c r="L91" s="9"/>
      <c r="M91" s="9"/>
      <c r="O91" s="64"/>
      <c r="P91" s="64"/>
      <c r="Q91" s="64"/>
      <c r="R91" s="64"/>
      <c r="S91" s="64"/>
      <c r="T91" s="64"/>
      <c r="U91" s="64"/>
    </row>
    <row r="92" spans="1:21" ht="13.5">
      <c r="A92" s="103"/>
      <c r="K92" s="65"/>
      <c r="L92" s="9"/>
      <c r="M92" s="9"/>
      <c r="O92" s="64"/>
      <c r="P92" s="64"/>
      <c r="Q92" s="64"/>
      <c r="R92" s="64"/>
      <c r="S92" s="64"/>
      <c r="T92" s="64"/>
      <c r="U92" s="64"/>
    </row>
    <row r="93" spans="1:21" ht="13.5">
      <c r="A93" s="103"/>
      <c r="K93" s="65"/>
      <c r="L93" s="9"/>
      <c r="M93" s="9"/>
      <c r="O93" s="64"/>
      <c r="P93" s="64"/>
      <c r="Q93" s="64"/>
      <c r="R93" s="64"/>
      <c r="S93" s="64"/>
      <c r="T93" s="64"/>
      <c r="U93" s="64"/>
    </row>
    <row r="94" spans="1:21" ht="13.5">
      <c r="A94" s="103"/>
      <c r="K94" s="65"/>
      <c r="L94" s="9"/>
      <c r="M94" s="9"/>
      <c r="O94" s="64"/>
      <c r="P94" s="64"/>
      <c r="Q94" s="64"/>
      <c r="R94" s="64"/>
      <c r="S94" s="64"/>
      <c r="T94" s="64"/>
      <c r="U94" s="64"/>
    </row>
    <row r="95" spans="1:21" ht="13.5">
      <c r="A95" s="103"/>
      <c r="K95" s="65"/>
      <c r="L95" s="9"/>
      <c r="M95" s="9"/>
      <c r="O95" s="64"/>
      <c r="P95" s="64"/>
      <c r="Q95" s="64"/>
      <c r="R95" s="64"/>
      <c r="S95" s="64"/>
      <c r="T95" s="64"/>
      <c r="U95" s="64"/>
    </row>
    <row r="96" spans="1:21" ht="13.5">
      <c r="A96" s="103"/>
      <c r="K96" s="65"/>
      <c r="L96" s="9"/>
      <c r="M96" s="9"/>
      <c r="O96" s="64"/>
      <c r="P96" s="64"/>
      <c r="Q96" s="64"/>
      <c r="R96" s="64"/>
      <c r="S96" s="64"/>
      <c r="T96" s="64"/>
      <c r="U96" s="64"/>
    </row>
    <row r="97" spans="11:21" ht="13.5">
      <c r="K97" s="65"/>
      <c r="L97" s="9"/>
      <c r="M97" s="9"/>
      <c r="O97" s="64"/>
      <c r="P97" s="64"/>
      <c r="Q97" s="64"/>
      <c r="R97" s="64"/>
      <c r="S97" s="64"/>
      <c r="T97" s="64"/>
      <c r="U97" s="64"/>
    </row>
    <row r="98" spans="11:21" ht="13.5">
      <c r="K98" s="65"/>
      <c r="L98" s="9"/>
      <c r="M98" s="9"/>
      <c r="O98" s="64"/>
      <c r="P98" s="64"/>
      <c r="Q98" s="64"/>
      <c r="R98" s="64"/>
      <c r="S98" s="64"/>
      <c r="T98" s="64"/>
      <c r="U98" s="64"/>
    </row>
    <row r="99" spans="11:21" ht="13.5">
      <c r="K99" s="65"/>
      <c r="L99" s="9"/>
      <c r="M99" s="9"/>
      <c r="O99" s="64"/>
      <c r="P99" s="64"/>
      <c r="Q99" s="64"/>
      <c r="R99" s="64"/>
      <c r="S99" s="64"/>
      <c r="T99" s="64"/>
      <c r="U99" s="64"/>
    </row>
    <row r="100" spans="11:21" ht="13.5">
      <c r="K100" s="65"/>
      <c r="L100" s="9"/>
      <c r="M100" s="9"/>
      <c r="O100" s="64"/>
      <c r="P100" s="64"/>
      <c r="Q100" s="64"/>
      <c r="R100" s="64"/>
      <c r="S100" s="64"/>
      <c r="T100" s="64"/>
      <c r="U100" s="64"/>
    </row>
    <row r="101" spans="11:21" ht="13.5">
      <c r="K101" s="65"/>
      <c r="L101" s="9"/>
      <c r="M101" s="9"/>
      <c r="O101" s="64"/>
      <c r="P101" s="64"/>
      <c r="Q101" s="64"/>
      <c r="R101" s="64"/>
      <c r="S101" s="64"/>
      <c r="T101" s="64"/>
      <c r="U101" s="64"/>
    </row>
    <row r="102" spans="11:21" ht="13.5">
      <c r="K102" s="65"/>
      <c r="L102" s="9"/>
      <c r="M102" s="9"/>
      <c r="O102" s="64"/>
      <c r="P102" s="64"/>
      <c r="Q102" s="64"/>
      <c r="R102" s="64"/>
      <c r="S102" s="64"/>
      <c r="T102" s="64"/>
      <c r="U102" s="64"/>
    </row>
    <row r="103" spans="11:21" ht="13.5">
      <c r="K103" s="65"/>
      <c r="L103" s="9"/>
      <c r="M103" s="9"/>
      <c r="O103" s="64"/>
      <c r="P103" s="64"/>
      <c r="Q103" s="64"/>
      <c r="R103" s="64"/>
      <c r="S103" s="64"/>
      <c r="T103" s="64"/>
      <c r="U103" s="64"/>
    </row>
    <row r="104" spans="11:21" ht="13.5">
      <c r="K104" s="65"/>
      <c r="L104" s="9"/>
      <c r="M104" s="9"/>
      <c r="O104" s="64"/>
      <c r="P104" s="64"/>
      <c r="Q104" s="64"/>
      <c r="R104" s="64"/>
      <c r="S104" s="64"/>
      <c r="T104" s="64"/>
      <c r="U104" s="64"/>
    </row>
    <row r="105" spans="12:21" ht="13.5">
      <c r="L105" s="9"/>
      <c r="M105" s="9"/>
      <c r="O105" s="64"/>
      <c r="P105" s="64"/>
      <c r="Q105" s="64"/>
      <c r="R105" s="64"/>
      <c r="S105" s="64"/>
      <c r="T105" s="64"/>
      <c r="U105" s="64"/>
    </row>
    <row r="106" spans="12:21" ht="13.5">
      <c r="L106" s="9"/>
      <c r="M106" s="9"/>
      <c r="O106" s="64"/>
      <c r="P106" s="64"/>
      <c r="Q106" s="64"/>
      <c r="R106" s="64"/>
      <c r="S106" s="64"/>
      <c r="T106" s="64"/>
      <c r="U106" s="64"/>
    </row>
    <row r="107" spans="12:21" ht="13.5">
      <c r="L107" s="9"/>
      <c r="M107" s="9"/>
      <c r="O107" s="64"/>
      <c r="P107" s="64"/>
      <c r="Q107" s="64"/>
      <c r="R107" s="64"/>
      <c r="S107" s="64"/>
      <c r="T107" s="64"/>
      <c r="U107" s="64"/>
    </row>
    <row r="108" spans="15:21" ht="13.5">
      <c r="O108" s="64"/>
      <c r="P108" s="64"/>
      <c r="Q108" s="64"/>
      <c r="R108" s="64"/>
      <c r="S108" s="64"/>
      <c r="T108" s="64"/>
      <c r="U108" s="64"/>
    </row>
    <row r="109" spans="15:21" ht="13.5">
      <c r="O109" s="64"/>
      <c r="P109" s="64"/>
      <c r="Q109" s="64"/>
      <c r="R109" s="64"/>
      <c r="S109" s="64"/>
      <c r="T109" s="64"/>
      <c r="U109" s="64"/>
    </row>
    <row r="110" spans="15:21" ht="13.5">
      <c r="O110" s="64"/>
      <c r="P110" s="64"/>
      <c r="Q110" s="64"/>
      <c r="R110" s="64"/>
      <c r="S110" s="64"/>
      <c r="T110" s="64"/>
      <c r="U110" s="64"/>
    </row>
    <row r="111" spans="15:21" ht="13.5">
      <c r="O111" s="64"/>
      <c r="P111" s="64"/>
      <c r="Q111" s="64"/>
      <c r="R111" s="64"/>
      <c r="S111" s="64"/>
      <c r="T111" s="64"/>
      <c r="U111" s="64"/>
    </row>
    <row r="112" spans="15:21" ht="13.5">
      <c r="O112" s="64"/>
      <c r="P112" s="64"/>
      <c r="Q112" s="64"/>
      <c r="R112" s="64"/>
      <c r="S112" s="64"/>
      <c r="T112" s="64"/>
      <c r="U112" s="64"/>
    </row>
    <row r="113" spans="15:21" ht="13.5">
      <c r="O113" s="64"/>
      <c r="P113" s="64"/>
      <c r="Q113" s="64"/>
      <c r="R113" s="64"/>
      <c r="S113" s="64"/>
      <c r="T113" s="64"/>
      <c r="U113" s="64"/>
    </row>
    <row r="114" spans="15:21" ht="13.5">
      <c r="O114" s="64"/>
      <c r="P114" s="64"/>
      <c r="Q114" s="64"/>
      <c r="R114" s="64"/>
      <c r="S114" s="64"/>
      <c r="T114" s="64"/>
      <c r="U114" s="64"/>
    </row>
    <row r="115" spans="15:21" ht="13.5">
      <c r="O115" s="64"/>
      <c r="P115" s="64"/>
      <c r="Q115" s="64"/>
      <c r="R115" s="64"/>
      <c r="S115" s="64"/>
      <c r="T115" s="64"/>
      <c r="U115" s="64"/>
    </row>
    <row r="116" spans="15:21" ht="13.5">
      <c r="O116" s="64"/>
      <c r="P116" s="64"/>
      <c r="Q116" s="64"/>
      <c r="R116" s="64"/>
      <c r="S116" s="64"/>
      <c r="T116" s="64"/>
      <c r="U116" s="64"/>
    </row>
    <row r="117" spans="15:21" ht="13.5">
      <c r="O117" s="64"/>
      <c r="P117" s="64"/>
      <c r="Q117" s="64"/>
      <c r="R117" s="64"/>
      <c r="S117" s="64"/>
      <c r="T117" s="64"/>
      <c r="U117" s="64"/>
    </row>
    <row r="118" spans="15:21" ht="13.5">
      <c r="O118" s="64"/>
      <c r="P118" s="64"/>
      <c r="Q118" s="64"/>
      <c r="R118" s="64"/>
      <c r="S118" s="64"/>
      <c r="T118" s="64"/>
      <c r="U118" s="64"/>
    </row>
    <row r="119" spans="15:21" ht="13.5">
      <c r="O119" s="64"/>
      <c r="P119" s="64"/>
      <c r="Q119" s="64"/>
      <c r="R119" s="64"/>
      <c r="S119" s="64"/>
      <c r="T119" s="64"/>
      <c r="U119" s="64"/>
    </row>
  </sheetData>
  <autoFilter ref="A1:U69"/>
  <mergeCells count="27">
    <mergeCell ref="A9:A10"/>
    <mergeCell ref="A3:A5"/>
    <mergeCell ref="L3:M3"/>
    <mergeCell ref="B4:B5"/>
    <mergeCell ref="C4:C5"/>
    <mergeCell ref="E4:E5"/>
    <mergeCell ref="F4:F5"/>
    <mergeCell ref="S2:U2"/>
    <mergeCell ref="G4:G5"/>
    <mergeCell ref="H4:I4"/>
    <mergeCell ref="J4:J5"/>
    <mergeCell ref="L4:L5"/>
    <mergeCell ref="K3:K5"/>
    <mergeCell ref="M4:M5"/>
    <mergeCell ref="O4:Q4"/>
    <mergeCell ref="N3:N5"/>
    <mergeCell ref="U4:U5"/>
    <mergeCell ref="V3:V5"/>
    <mergeCell ref="V9:V10"/>
    <mergeCell ref="V37:V38"/>
    <mergeCell ref="A73:V73"/>
    <mergeCell ref="O3:U3"/>
    <mergeCell ref="R4:T4"/>
    <mergeCell ref="A37:A38"/>
    <mergeCell ref="B3:C3"/>
    <mergeCell ref="D3:D5"/>
    <mergeCell ref="E3:J3"/>
  </mergeCells>
  <printOptions horizontalCentered="1"/>
  <pageMargins left="0" right="0" top="0.3937007874015748" bottom="0" header="0.1968503937007874" footer="0.1968503937007874"/>
  <pageSetup horizontalDpi="300" verticalDpi="300" orientation="portrait" paperSize="9" scale="45" r:id="rId1"/>
  <rowBreaks count="1" manualBreakCount="1">
    <brk id="5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企画調整課情報システム室</cp:lastModifiedBy>
  <cp:lastPrinted>2006-01-09T08:05:03Z</cp:lastPrinted>
  <dcterms:created xsi:type="dcterms:W3CDTF">2004-04-16T04:36:12Z</dcterms:created>
  <dcterms:modified xsi:type="dcterms:W3CDTF">2006-01-12T01:27:00Z</dcterms:modified>
  <cp:category/>
  <cp:version/>
  <cp:contentType/>
  <cp:contentStatus/>
</cp:coreProperties>
</file>