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0" yWindow="45" windowWidth="7455" windowHeight="8520" activeTab="0"/>
  </bookViews>
  <sheets>
    <sheet name="4-1" sheetId="1" r:id="rId1"/>
    <sheet name="4-2" sheetId="2" r:id="rId2"/>
  </sheets>
  <definedNames>
    <definedName name="_xlnm.Print_Area" localSheetId="0">'4-1'!$A$1:$X$47</definedName>
    <definedName name="_xlnm.Print_Area" localSheetId="1">'4-2'!$A$1:$AA$65</definedName>
    <definedName name="_xlnm.Print_Titles" localSheetId="0">'4-1'!$4:$6</definedName>
    <definedName name="_xlnm.Print_Titles" localSheetId="1">'4-2'!$7:$9</definedName>
  </definedNames>
  <calcPr fullCalcOnLoad="1"/>
</workbook>
</file>

<file path=xl/sharedStrings.xml><?xml version="1.0" encoding="utf-8"?>
<sst xmlns="http://schemas.openxmlformats.org/spreadsheetml/2006/main" count="673" uniqueCount="254">
  <si>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</si>
  <si>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</si>
  <si>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</si>
  <si>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</si>
  <si>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</si>
  <si>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</si>
  <si>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</si>
  <si>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</si>
  <si>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</si>
  <si>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</si>
  <si>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</si>
  <si>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男女共同参画に関する計画
（平成17年4月1日現在で有効なもの）</t>
  </si>
  <si>
    <t>男女共同参画・女性のための総合的な施設名称
(平成17年4月1日現在で開設済の施設)</t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</si>
  <si>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</si>
  <si>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</si>
  <si>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</si>
  <si>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</si>
  <si>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</si>
  <si>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</si>
  <si>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</si>
  <si>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</si>
  <si>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</si>
  <si>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</si>
  <si>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</si>
  <si>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</si>
  <si>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</si>
  <si>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</si>
  <si>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</si>
  <si>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</si>
  <si>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</si>
  <si>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</si>
  <si>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</si>
  <si>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山梨県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</si>
  <si>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</si>
  <si>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</si>
  <si>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</si>
  <si>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</si>
  <si>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</si>
  <si>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</si>
  <si>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</si>
  <si>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南ｱﾙﾌﾟｽ市</t>
  </si>
  <si>
    <t>北杜市</t>
  </si>
  <si>
    <t>甲斐市</t>
  </si>
  <si>
    <t>笛吹市</t>
  </si>
  <si>
    <t>上野原市</t>
  </si>
  <si>
    <t>勝沼町</t>
  </si>
  <si>
    <t>大和村</t>
  </si>
  <si>
    <t>中道町</t>
  </si>
  <si>
    <t>芦川村</t>
  </si>
  <si>
    <t>豊富村</t>
  </si>
  <si>
    <t>上九一色村</t>
  </si>
  <si>
    <t>三珠町</t>
  </si>
  <si>
    <t>市川大門町</t>
  </si>
  <si>
    <t>六郷町</t>
  </si>
  <si>
    <t>増穂町</t>
  </si>
  <si>
    <t>鰍沢町</t>
  </si>
  <si>
    <t>早川町</t>
  </si>
  <si>
    <t>身延町</t>
  </si>
  <si>
    <t>南部町</t>
  </si>
  <si>
    <t>玉穂町</t>
  </si>
  <si>
    <t>昭和町</t>
  </si>
  <si>
    <t>田富町</t>
  </si>
  <si>
    <t>小淵沢町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</si>
  <si>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</si>
  <si>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</si>
  <si>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</si>
  <si>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</si>
  <si>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</si>
  <si>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</si>
  <si>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</si>
  <si>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</si>
  <si>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合　　　計</t>
  </si>
  <si>
    <t>＜都道府県ｺｰﾄﾞ及び市(区)町村ｺｰﾄﾞ＞</t>
  </si>
  <si>
    <t>統計に用いる標準地域コード（リンク先）</t>
  </si>
  <si>
    <t>http://www.stat.go.jp/index/seido/9-5.htm</t>
  </si>
  <si>
    <t>＜選択肢回答＞</t>
  </si>
  <si>
    <t>所属　</t>
  </si>
  <si>
    <t>庁内連絡会議</t>
  </si>
  <si>
    <t>諮問機関</t>
  </si>
  <si>
    <t xml:space="preserve">    男女共同参画に関する条例</t>
  </si>
  <si>
    <t>男女共同参画に関する計画</t>
  </si>
  <si>
    <t>男女共同参画関係施策についての</t>
  </si>
  <si>
    <t>　１　首長部局</t>
  </si>
  <si>
    <t>　１　男女共同参画・女性等を名称に冠した専管課</t>
  </si>
  <si>
    <t>　１　有</t>
  </si>
  <si>
    <t xml:space="preserve">    現在の状況</t>
  </si>
  <si>
    <t>苦情の処理を行う体制</t>
  </si>
  <si>
    <t>　２　教育委員会</t>
  </si>
  <si>
    <t>　２　１ではない</t>
  </si>
  <si>
    <t>　０　無</t>
  </si>
  <si>
    <t xml:space="preserve">     　１　平成17年6月末までの制定を目途に検討中</t>
  </si>
  <si>
    <t>　１　策定に向け検討中</t>
  </si>
  <si>
    <t>１　有　</t>
  </si>
  <si>
    <t>１　首長声明</t>
  </si>
  <si>
    <t>　     ２　平成17年9月末までの制定を目途に検討中</t>
  </si>
  <si>
    <t>　０　策定予定がない,検討していない</t>
  </si>
  <si>
    <t>０　無</t>
  </si>
  <si>
    <t>２　議会の議決</t>
  </si>
  <si>
    <t>　     ３　平成17年12月末までの制定を目途に検討中</t>
  </si>
  <si>
    <t>３　庁内連絡会議の決定</t>
  </si>
  <si>
    <t xml:space="preserve">     　４　平成18年3月末までの制定を目途に検討中</t>
  </si>
  <si>
    <t>４　その他</t>
  </si>
  <si>
    <t>　     ５　平成18年度以降の制定を目途に検討中</t>
  </si>
  <si>
    <t xml:space="preserve">     　６　その他（特に目標なし等）</t>
  </si>
  <si>
    <t xml:space="preserve">     　０　検討していない</t>
  </si>
  <si>
    <t>１　実施した</t>
  </si>
  <si>
    <t>０　実施していない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</si>
  <si>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</si>
  <si>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</si>
  <si>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</si>
  <si>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</si>
  <si>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</si>
  <si>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</si>
  <si>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</si>
  <si>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</si>
  <si>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</si>
  <si>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</si>
  <si>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</si>
  <si>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</si>
  <si>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</si>
  <si>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</si>
  <si>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</si>
  <si>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</si>
  <si>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</si>
  <si>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</si>
  <si>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</si>
  <si>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</si>
  <si>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</si>
  <si>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山梨県</t>
  </si>
  <si>
    <t>小計</t>
  </si>
  <si>
    <t>広域小計</t>
  </si>
  <si>
    <t>合　　　　計</t>
  </si>
  <si>
    <t>男女共同参画課</t>
  </si>
  <si>
    <t>甲府市男女共同参画推進条例</t>
  </si>
  <si>
    <t xml:space="preserve"> </t>
  </si>
  <si>
    <t>こうふ男女共同参画プラン</t>
  </si>
  <si>
    <t>平成14年3月</t>
  </si>
  <si>
    <t>平成14年4月～平成19年3月</t>
  </si>
  <si>
    <t>甲府市男女共同参画センター</t>
  </si>
  <si>
    <t>男女共同参画推進室</t>
  </si>
  <si>
    <t>富士吉田市男女共同参画推進条例</t>
  </si>
  <si>
    <t>ふじよしだ男女共同参画プラン</t>
  </si>
  <si>
    <t>平成15年3月</t>
  </si>
  <si>
    <t>平成15年4月～平成25年3月</t>
  </si>
  <si>
    <t>総務課</t>
  </si>
  <si>
    <t>平成16年3月</t>
  </si>
  <si>
    <t>平成16年4月～平成26年3月</t>
  </si>
  <si>
    <t>政策形成課</t>
  </si>
  <si>
    <t>都留市男女共同参画基本条例</t>
  </si>
  <si>
    <t>都留市女性プラン</t>
  </si>
  <si>
    <t>平成８年３月</t>
  </si>
  <si>
    <t>平成8年4月～平成18年3月</t>
  </si>
  <si>
    <t>都留市男女共同参画都市宣言</t>
  </si>
  <si>
    <t>総合政策課</t>
  </si>
  <si>
    <t>山梨市男女共同参画社会推進条例</t>
  </si>
  <si>
    <t>大月市男女共同参画社会推進条例</t>
  </si>
  <si>
    <t>はばたけ　かがやけ　男と女　　大月市男女共同参画プラン</t>
  </si>
  <si>
    <t>生涯学習推進室</t>
  </si>
  <si>
    <t>輝いて　ひらめいて　韮崎プラン</t>
  </si>
  <si>
    <t>市民生活課</t>
  </si>
  <si>
    <t>南アルプスハーモニープラン</t>
  </si>
  <si>
    <t>平成17年3月～平成27年3月</t>
  </si>
  <si>
    <t>地域創造課</t>
  </si>
  <si>
    <t>企画課</t>
  </si>
  <si>
    <t>秘書政策室</t>
  </si>
  <si>
    <t>まちづくり推進室</t>
  </si>
  <si>
    <t>かつぬまヒューマンプラン（勝沼町男女共同参画推進計画）</t>
  </si>
  <si>
    <t>いいじゃん、みんなで輝くじゃん</t>
  </si>
  <si>
    <t>平成１6年4月～平成21年3月</t>
  </si>
  <si>
    <t>中道町男女共同参画推進プラン</t>
  </si>
  <si>
    <t>住民支援課</t>
  </si>
  <si>
    <t>豊富村男女共同参画プラン</t>
  </si>
  <si>
    <t>平成14年4月～平成24年3月</t>
  </si>
  <si>
    <t>ハッピープランかみくいしき</t>
  </si>
  <si>
    <t>平成15年4月～平成20年3月</t>
  </si>
  <si>
    <t>歌舞伎の里いきいきプラン</t>
  </si>
  <si>
    <t>企画財政課</t>
  </si>
  <si>
    <t>市川大門町男女共同参画推進条例</t>
  </si>
  <si>
    <t>いちかわだいもんちょう女性プラン「女と男ともに支え合う町づくり」</t>
  </si>
  <si>
    <t>平成12年3月</t>
  </si>
  <si>
    <t>平成12年4月～平成22年3月</t>
  </si>
  <si>
    <t>六郷町男女共同参画推進条例</t>
  </si>
  <si>
    <t>六郷女性いきいき２１プラン</t>
  </si>
  <si>
    <t>平成10年10月～平成18年3月</t>
  </si>
  <si>
    <t>増穂町男女共同参画推進条例</t>
  </si>
  <si>
    <t>男女がともに創るますほプラン</t>
  </si>
  <si>
    <t>平成10年7月</t>
  </si>
  <si>
    <t>平成10年7月～平成19年6月</t>
  </si>
  <si>
    <t>鰍沢町男（ひと）と女（ひと）が共に歩むまちづくり推進条例</t>
  </si>
  <si>
    <t>鰍沢町女性プラン</t>
  </si>
  <si>
    <t>平成9年3月</t>
  </si>
  <si>
    <t>平成8年4月～平成17年3月</t>
  </si>
  <si>
    <t>早川町男女共同参画社会推進条例</t>
  </si>
  <si>
    <t>はやかわ女性プラン</t>
  </si>
  <si>
    <t>平成11年3月</t>
  </si>
  <si>
    <t>平成11年4月～平成21年3月</t>
  </si>
  <si>
    <t>南部町男女共同参画推進条例</t>
  </si>
  <si>
    <t>南部町ヒューマンプラン</t>
  </si>
  <si>
    <t>平成16年7月</t>
  </si>
  <si>
    <t>平成16年8月～平成26年3月</t>
  </si>
  <si>
    <t>企画行政課</t>
  </si>
  <si>
    <t>拓け玉穂いきいきプラン</t>
  </si>
  <si>
    <t>共に生き活き輝け昭和</t>
  </si>
  <si>
    <t>教育委員会</t>
  </si>
  <si>
    <t>それいけたとみ輝きプラン</t>
  </si>
  <si>
    <t>田富町女性ふれあいセンター</t>
  </si>
  <si>
    <t>小淵沢町男女平等参画推進条例</t>
  </si>
  <si>
    <t>男女共生をめざす　こぶちさわプラン</t>
  </si>
  <si>
    <t>道志いきいき女性プラン</t>
  </si>
  <si>
    <t>平成17年4月～平成22年3月</t>
  </si>
  <si>
    <t>輝け西桂　あなたとわたしの支え合い</t>
  </si>
  <si>
    <t>平成15年３月</t>
  </si>
  <si>
    <t>平成15年3月～平成25年3月</t>
  </si>
  <si>
    <t>忍野ハーモニープラン</t>
  </si>
  <si>
    <t>山中湖村男女共同参画推進条例</t>
  </si>
  <si>
    <t>第２次女（ひと）と男（ひと）いきいきプラン山中湖</t>
  </si>
  <si>
    <t>社会教育課</t>
  </si>
  <si>
    <t>生涯学習課</t>
  </si>
  <si>
    <t>小菅村共生プラン</t>
  </si>
  <si>
    <t>平成16年4月</t>
  </si>
  <si>
    <t>平成16年4月～平成25年3月</t>
  </si>
  <si>
    <t>総務住民課</t>
  </si>
  <si>
    <t>丹波山村男女共同参画社会基本計画</t>
  </si>
  <si>
    <t>平成14年1月</t>
  </si>
  <si>
    <t>平成13年4月～平成21年3月</t>
  </si>
  <si>
    <t>平成18年度</t>
  </si>
  <si>
    <t>平成17年度</t>
  </si>
  <si>
    <t>平成19年度</t>
  </si>
  <si>
    <t>平成21年度</t>
  </si>
  <si>
    <t/>
  </si>
  <si>
    <t>介護認定審査会</t>
  </si>
  <si>
    <t>広域介護認定審査会</t>
  </si>
  <si>
    <t>甲斐市・玉穂町・昭和町・田富町介護認定審査会</t>
  </si>
  <si>
    <t>峡南広域行政組合介護認定審査会</t>
  </si>
  <si>
    <t>笛吹市介護認定審査会</t>
  </si>
  <si>
    <t>富士北麓介護認定審査会</t>
  </si>
  <si>
    <t>東山梨行政事務組合介護認定審査会</t>
  </si>
  <si>
    <t>峡北広域行政事務組合介護認定審査会</t>
  </si>
  <si>
    <t>富士河口湖町・鳴沢村介護認定審査会</t>
  </si>
  <si>
    <t>東部広域連合介護認定審査会</t>
  </si>
  <si>
    <t>平成20年度</t>
  </si>
  <si>
    <t>平成26年度</t>
  </si>
  <si>
    <t>平成16年３月</t>
  </si>
  <si>
    <t>平成15年３月</t>
  </si>
  <si>
    <t>平成17年３月</t>
  </si>
  <si>
    <t>平成14年7月</t>
  </si>
  <si>
    <t>平成10年10月</t>
  </si>
  <si>
    <t>平成14年３月</t>
  </si>
  <si>
    <t>平成15年3月</t>
  </si>
  <si>
    <t>平成14年3月</t>
  </si>
  <si>
    <t>平成8年3月</t>
  </si>
  <si>
    <t>平成17年4月</t>
  </si>
  <si>
    <t>平成17年3月</t>
  </si>
  <si>
    <t>～築こう育てよう未来をみつめて～男と女輝いてえんざん２１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</si>
</sst>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.0_);[Red]\(0.0\)"/>
    <numFmt numFmtId="179" formatCode="0.0_ "/>
  </numFmts>
  <fonts count="15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sz val="10"/>
      <color indexed="10"/>
      <name val="ＭＳ Ｐゴシック"/>
      <family val="3"/>
    </font>
    <font>
      <sz val="7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.5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wrapText="1"/>
    </xf>
    <xf numFmtId="0" fontId="1" fillId="0" borderId="4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6" applyAlignment="1">
      <alignment/>
    </xf>
    <xf numFmtId="0" fontId="11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58" fontId="13" fillId="0" borderId="10" xfId="0" applyNumberFormat="1" applyFont="1" applyBorder="1" applyAlignment="1">
      <alignment vertical="center"/>
    </xf>
    <xf numFmtId="58" fontId="13" fillId="0" borderId="11" xfId="0" applyNumberFormat="1" applyFont="1" applyBorder="1" applyAlignment="1">
      <alignment vertical="center"/>
    </xf>
    <xf numFmtId="58" fontId="13" fillId="0" borderId="12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6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77" fontId="1" fillId="2" borderId="1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78" fontId="1" fillId="4" borderId="2" xfId="0" applyNumberFormat="1" applyFont="1" applyFill="1" applyBorder="1" applyAlignment="1">
      <alignment vertical="center"/>
    </xf>
    <xf numFmtId="179" fontId="1" fillId="4" borderId="17" xfId="0" applyNumberFormat="1" applyFont="1" applyFill="1" applyBorder="1" applyAlignment="1">
      <alignment vertical="center"/>
    </xf>
    <xf numFmtId="179" fontId="1" fillId="4" borderId="2" xfId="0" applyNumberFormat="1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178" fontId="1" fillId="4" borderId="22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178" fontId="1" fillId="4" borderId="15" xfId="0" applyNumberFormat="1" applyFont="1" applyFill="1" applyBorder="1" applyAlignment="1">
      <alignment vertical="center"/>
    </xf>
    <xf numFmtId="179" fontId="1" fillId="4" borderId="24" xfId="0" applyNumberFormat="1" applyFont="1" applyFill="1" applyBorder="1" applyAlignment="1">
      <alignment vertical="center"/>
    </xf>
    <xf numFmtId="179" fontId="1" fillId="4" borderId="22" xfId="0" applyNumberFormat="1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178" fontId="1" fillId="4" borderId="30" xfId="0" applyNumberFormat="1" applyFont="1" applyFill="1" applyBorder="1" applyAlignment="1">
      <alignment vertical="center"/>
    </xf>
    <xf numFmtId="178" fontId="1" fillId="4" borderId="31" xfId="0" applyNumberFormat="1" applyFont="1" applyFill="1" applyBorder="1" applyAlignment="1">
      <alignment vertical="center"/>
    </xf>
    <xf numFmtId="179" fontId="1" fillId="4" borderId="32" xfId="0" applyNumberFormat="1" applyFont="1" applyFill="1" applyBorder="1" applyAlignment="1">
      <alignment vertical="center"/>
    </xf>
    <xf numFmtId="179" fontId="1" fillId="4" borderId="30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right"/>
    </xf>
    <xf numFmtId="0" fontId="1" fillId="4" borderId="33" xfId="0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179" fontId="1" fillId="4" borderId="20" xfId="0" applyNumberFormat="1" applyFont="1" applyFill="1" applyBorder="1" applyAlignment="1">
      <alignment vertical="center"/>
    </xf>
    <xf numFmtId="179" fontId="1" fillId="4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4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shrinkToFit="1"/>
    </xf>
    <xf numFmtId="0" fontId="1" fillId="2" borderId="17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shrinkToFit="1"/>
    </xf>
    <xf numFmtId="0" fontId="1" fillId="2" borderId="6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 wrapText="1"/>
    </xf>
    <xf numFmtId="0" fontId="0" fillId="4" borderId="39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4" borderId="33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16" applyAlignment="1">
      <alignment vertical="center"/>
    </xf>
    <xf numFmtId="0" fontId="7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4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/>
    </xf>
    <xf numFmtId="0" fontId="1" fillId="0" borderId="40" xfId="0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/>
    </xf>
    <xf numFmtId="57" fontId="1" fillId="0" borderId="1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/>
    </xf>
    <xf numFmtId="0" fontId="1" fillId="0" borderId="40" xfId="0" applyFont="1" applyFill="1" applyBorder="1" applyAlignment="1">
      <alignment vertical="center" shrinkToFit="1"/>
    </xf>
    <xf numFmtId="0" fontId="1" fillId="2" borderId="17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58" fontId="1" fillId="0" borderId="3" xfId="0" applyNumberFormat="1" applyFont="1" applyFill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left" vertical="center" shrinkToFit="1"/>
    </xf>
    <xf numFmtId="176" fontId="1" fillId="0" borderId="3" xfId="0" applyNumberFormat="1" applyFont="1" applyFill="1" applyBorder="1" applyAlignment="1">
      <alignment vertical="center" shrinkToFit="1"/>
    </xf>
    <xf numFmtId="57" fontId="1" fillId="0" borderId="3" xfId="0" applyNumberFormat="1" applyFont="1" applyFill="1" applyBorder="1" applyAlignment="1">
      <alignment vertical="center" shrinkToFit="1"/>
    </xf>
    <xf numFmtId="0" fontId="1" fillId="2" borderId="7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2" fillId="0" borderId="58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58" fontId="13" fillId="0" borderId="10" xfId="0" applyNumberFormat="1" applyFont="1" applyBorder="1" applyAlignment="1">
      <alignment horizontal="center" vertical="center"/>
    </xf>
    <xf numFmtId="58" fontId="13" fillId="0" borderId="11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2" borderId="4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7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" fillId="2" borderId="48" xfId="0" applyFont="1" applyFill="1" applyBorder="1" applyAlignment="1">
      <alignment wrapText="1"/>
    </xf>
    <xf numFmtId="0" fontId="1" fillId="2" borderId="61" xfId="0" applyFont="1" applyFill="1" applyBorder="1" applyAlignment="1">
      <alignment wrapText="1"/>
    </xf>
    <xf numFmtId="0" fontId="1" fillId="2" borderId="49" xfId="0" applyFont="1" applyFill="1" applyBorder="1" applyAlignment="1">
      <alignment wrapText="1"/>
    </xf>
    <xf numFmtId="0" fontId="1" fillId="2" borderId="45" xfId="0" applyFont="1" applyFill="1" applyBorder="1" applyAlignment="1">
      <alignment wrapText="1"/>
    </xf>
    <xf numFmtId="0" fontId="1" fillId="2" borderId="31" xfId="0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0" fontId="1" fillId="2" borderId="44" xfId="0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34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36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43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1" fillId="2" borderId="18" xfId="0" applyFont="1" applyFill="1" applyBorder="1" applyAlignment="1">
      <alignment wrapText="1"/>
    </xf>
    <xf numFmtId="0" fontId="0" fillId="0" borderId="26" xfId="0" applyBorder="1" applyAlignment="1">
      <alignment/>
    </xf>
    <xf numFmtId="0" fontId="1" fillId="2" borderId="17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63" xfId="0" applyBorder="1" applyAlignment="1">
      <alignment/>
    </xf>
    <xf numFmtId="0" fontId="1" fillId="2" borderId="40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64" xfId="0" applyFont="1" applyFill="1" applyBorder="1" applyAlignment="1">
      <alignment wrapText="1"/>
    </xf>
    <xf numFmtId="0" fontId="0" fillId="0" borderId="25" xfId="0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31.5" customHeight="1"/>
  <cols>
    <col min="1" max="1" width="3.75390625" style="73" customWidth="1"/>
    <col min="2" max="2" width="5.375" style="73" customWidth="1"/>
    <col min="3" max="3" width="7.50390625" style="73" customWidth="1"/>
    <col min="4" max="4" width="10.625" style="73" customWidth="1"/>
    <col min="5" max="5" width="13.50390625" style="73" customWidth="1"/>
    <col min="6" max="6" width="3.375" style="73" customWidth="1"/>
    <col min="7" max="7" width="3.25390625" style="73" customWidth="1"/>
    <col min="8" max="9" width="4.375" style="73" customWidth="1"/>
    <col min="10" max="10" width="17.75390625" style="74" customWidth="1"/>
    <col min="11" max="13" width="7.125" style="73" customWidth="1"/>
    <col min="14" max="14" width="4.50390625" style="73" customWidth="1"/>
    <col min="15" max="15" width="23.75390625" style="74" customWidth="1"/>
    <col min="16" max="16" width="10.625" style="133" customWidth="1"/>
    <col min="17" max="17" width="12.75390625" style="74" customWidth="1"/>
    <col min="18" max="18" width="4.375" style="73" customWidth="1"/>
    <col min="19" max="19" width="10.75390625" style="74" customWidth="1"/>
    <col min="20" max="20" width="7.625" style="73" customWidth="1"/>
    <col min="21" max="21" width="6.50390625" style="73" customWidth="1"/>
    <col min="22" max="22" width="8.375" style="74" customWidth="1"/>
    <col min="23" max="23" width="4.25390625" style="73" customWidth="1"/>
    <col min="24" max="24" width="4.375" style="73" customWidth="1"/>
    <col min="25" max="16384" width="9.00390625" style="73" customWidth="1"/>
  </cols>
  <sheetData>
    <row r="1" ht="12">
      <c r="A1" s="73" t="s">
        <v>0</v>
      </c>
    </row>
    <row r="2" spans="1:21" ht="17.25">
      <c r="A2" s="75" t="s">
        <v>1</v>
      </c>
      <c r="U2" s="76"/>
    </row>
    <row r="3" ht="12.75" thickBot="1"/>
    <row r="4" spans="1:24" s="74" customFormat="1" ht="32.25" customHeight="1">
      <c r="A4" s="161" t="s">
        <v>2</v>
      </c>
      <c r="B4" s="163" t="s">
        <v>3</v>
      </c>
      <c r="C4" s="166" t="s">
        <v>4</v>
      </c>
      <c r="D4" s="168" t="s">
        <v>5</v>
      </c>
      <c r="E4" s="175" t="s">
        <v>6</v>
      </c>
      <c r="F4" s="185" t="s">
        <v>22</v>
      </c>
      <c r="G4" s="178" t="s">
        <v>7</v>
      </c>
      <c r="H4" s="181" t="s">
        <v>8</v>
      </c>
      <c r="I4" s="183" t="s">
        <v>9</v>
      </c>
      <c r="J4" s="191" t="s">
        <v>10</v>
      </c>
      <c r="K4" s="158"/>
      <c r="L4" s="158"/>
      <c r="M4" s="158"/>
      <c r="N4" s="159"/>
      <c r="O4" s="191" t="s">
        <v>11</v>
      </c>
      <c r="P4" s="158"/>
      <c r="Q4" s="158"/>
      <c r="R4" s="159"/>
      <c r="S4" s="170" t="s">
        <v>12</v>
      </c>
      <c r="T4" s="172" t="s">
        <v>13</v>
      </c>
      <c r="U4" s="191" t="s">
        <v>14</v>
      </c>
      <c r="V4" s="192"/>
      <c r="W4" s="192"/>
      <c r="X4" s="77"/>
    </row>
    <row r="5" spans="1:24" s="74" customFormat="1" ht="12">
      <c r="A5" s="162"/>
      <c r="B5" s="164"/>
      <c r="C5" s="167"/>
      <c r="D5" s="169"/>
      <c r="E5" s="176"/>
      <c r="F5" s="186"/>
      <c r="G5" s="179"/>
      <c r="H5" s="182"/>
      <c r="I5" s="184"/>
      <c r="J5" s="160" t="s">
        <v>15</v>
      </c>
      <c r="K5" s="156"/>
      <c r="L5" s="156"/>
      <c r="M5" s="167"/>
      <c r="N5" s="79" t="s">
        <v>16</v>
      </c>
      <c r="O5" s="160" t="s">
        <v>17</v>
      </c>
      <c r="P5" s="156"/>
      <c r="Q5" s="167"/>
      <c r="R5" s="79" t="s">
        <v>16</v>
      </c>
      <c r="S5" s="171"/>
      <c r="T5" s="173"/>
      <c r="U5" s="182" t="s">
        <v>18</v>
      </c>
      <c r="V5" s="157" t="s">
        <v>19</v>
      </c>
      <c r="W5" s="157" t="s">
        <v>20</v>
      </c>
      <c r="X5" s="188" t="s">
        <v>21</v>
      </c>
    </row>
    <row r="6" spans="1:24" s="74" customFormat="1" ht="53.25" customHeight="1">
      <c r="A6" s="162"/>
      <c r="B6" s="165"/>
      <c r="C6" s="167"/>
      <c r="D6" s="169"/>
      <c r="E6" s="177"/>
      <c r="F6" s="187"/>
      <c r="G6" s="180"/>
      <c r="H6" s="182"/>
      <c r="I6" s="184"/>
      <c r="J6" s="78" t="s">
        <v>23</v>
      </c>
      <c r="K6" s="81" t="s">
        <v>24</v>
      </c>
      <c r="L6" s="81" t="s">
        <v>25</v>
      </c>
      <c r="M6" s="81" t="s">
        <v>26</v>
      </c>
      <c r="N6" s="82" t="s">
        <v>27</v>
      </c>
      <c r="O6" s="80" t="s">
        <v>28</v>
      </c>
      <c r="P6" s="83" t="s">
        <v>29</v>
      </c>
      <c r="Q6" s="81" t="s">
        <v>30</v>
      </c>
      <c r="R6" s="82" t="s">
        <v>31</v>
      </c>
      <c r="S6" s="171"/>
      <c r="T6" s="174"/>
      <c r="U6" s="162"/>
      <c r="V6" s="157"/>
      <c r="W6" s="157"/>
      <c r="X6" s="188"/>
    </row>
    <row r="7" spans="1:24" ht="45" customHeight="1">
      <c r="A7" s="84">
        <v>19</v>
      </c>
      <c r="B7" s="85">
        <v>201</v>
      </c>
      <c r="C7" s="86" t="s">
        <v>32</v>
      </c>
      <c r="D7" s="87" t="s">
        <v>33</v>
      </c>
      <c r="E7" s="88" t="s">
        <v>132</v>
      </c>
      <c r="F7" s="89">
        <v>1</v>
      </c>
      <c r="G7" s="87">
        <v>1</v>
      </c>
      <c r="H7" s="86">
        <v>1</v>
      </c>
      <c r="I7" s="87">
        <v>1</v>
      </c>
      <c r="J7" s="136" t="s">
        <v>133</v>
      </c>
      <c r="K7" s="152">
        <v>37704</v>
      </c>
      <c r="L7" s="153">
        <v>37706</v>
      </c>
      <c r="M7" s="153">
        <v>37712</v>
      </c>
      <c r="N7" s="137" t="s">
        <v>134</v>
      </c>
      <c r="O7" s="138" t="s">
        <v>135</v>
      </c>
      <c r="P7" s="150" t="s">
        <v>136</v>
      </c>
      <c r="Q7" s="139" t="s">
        <v>137</v>
      </c>
      <c r="R7" s="140" t="s">
        <v>134</v>
      </c>
      <c r="S7" s="141" t="s">
        <v>138</v>
      </c>
      <c r="T7" s="142">
        <v>0</v>
      </c>
      <c r="U7" s="143" t="s">
        <v>134</v>
      </c>
      <c r="V7" s="144"/>
      <c r="W7" s="145" t="s">
        <v>134</v>
      </c>
      <c r="X7" s="137" t="s">
        <v>134</v>
      </c>
    </row>
    <row r="8" spans="1:24" ht="30" customHeight="1">
      <c r="A8" s="84">
        <v>19</v>
      </c>
      <c r="B8" s="85">
        <v>202</v>
      </c>
      <c r="C8" s="86" t="s">
        <v>32</v>
      </c>
      <c r="D8" s="87" t="s">
        <v>34</v>
      </c>
      <c r="E8" s="149" t="s">
        <v>139</v>
      </c>
      <c r="F8" s="89">
        <v>1</v>
      </c>
      <c r="G8" s="87">
        <v>1</v>
      </c>
      <c r="H8" s="86">
        <v>1</v>
      </c>
      <c r="I8" s="87">
        <v>0</v>
      </c>
      <c r="J8" s="136" t="s">
        <v>140</v>
      </c>
      <c r="K8" s="152">
        <v>37697</v>
      </c>
      <c r="L8" s="153">
        <v>37704</v>
      </c>
      <c r="M8" s="153">
        <v>37712</v>
      </c>
      <c r="N8" s="137" t="s">
        <v>134</v>
      </c>
      <c r="O8" s="138" t="s">
        <v>141</v>
      </c>
      <c r="P8" s="150" t="s">
        <v>142</v>
      </c>
      <c r="Q8" s="139" t="s">
        <v>143</v>
      </c>
      <c r="R8" s="140"/>
      <c r="S8" s="141"/>
      <c r="T8" s="142">
        <v>0</v>
      </c>
      <c r="U8" s="143" t="s">
        <v>134</v>
      </c>
      <c r="V8" s="144"/>
      <c r="W8" s="145" t="s">
        <v>134</v>
      </c>
      <c r="X8" s="137">
        <v>0</v>
      </c>
    </row>
    <row r="9" spans="1:24" ht="45" customHeight="1">
      <c r="A9" s="84">
        <v>19</v>
      </c>
      <c r="B9" s="85">
        <v>203</v>
      </c>
      <c r="C9" s="86" t="s">
        <v>32</v>
      </c>
      <c r="D9" s="87" t="s">
        <v>35</v>
      </c>
      <c r="E9" s="88" t="s">
        <v>144</v>
      </c>
      <c r="F9" s="89">
        <v>1</v>
      </c>
      <c r="G9" s="87">
        <v>2</v>
      </c>
      <c r="H9" s="86">
        <v>0</v>
      </c>
      <c r="I9" s="87">
        <v>0</v>
      </c>
      <c r="J9" s="136"/>
      <c r="K9" s="152" t="s">
        <v>134</v>
      </c>
      <c r="L9" s="153" t="s">
        <v>134</v>
      </c>
      <c r="M9" s="153" t="s">
        <v>134</v>
      </c>
      <c r="N9" s="137">
        <v>6</v>
      </c>
      <c r="O9" s="138" t="s">
        <v>253</v>
      </c>
      <c r="P9" s="150" t="s">
        <v>145</v>
      </c>
      <c r="Q9" s="139" t="s">
        <v>146</v>
      </c>
      <c r="R9" s="140" t="s">
        <v>134</v>
      </c>
      <c r="S9" s="141"/>
      <c r="T9" s="142">
        <v>0</v>
      </c>
      <c r="U9" s="143" t="s">
        <v>134</v>
      </c>
      <c r="V9" s="144"/>
      <c r="W9" s="145" t="s">
        <v>134</v>
      </c>
      <c r="X9" s="137">
        <v>0</v>
      </c>
    </row>
    <row r="10" spans="1:24" ht="45" customHeight="1">
      <c r="A10" s="84">
        <v>19</v>
      </c>
      <c r="B10" s="85">
        <v>204</v>
      </c>
      <c r="C10" s="86" t="s">
        <v>32</v>
      </c>
      <c r="D10" s="87" t="s">
        <v>36</v>
      </c>
      <c r="E10" s="88" t="s">
        <v>147</v>
      </c>
      <c r="F10" s="89">
        <v>1</v>
      </c>
      <c r="G10" s="87">
        <v>2</v>
      </c>
      <c r="H10" s="86">
        <v>1</v>
      </c>
      <c r="I10" s="87">
        <v>1</v>
      </c>
      <c r="J10" s="136" t="s">
        <v>148</v>
      </c>
      <c r="K10" s="152">
        <v>36609</v>
      </c>
      <c r="L10" s="153">
        <v>36609</v>
      </c>
      <c r="M10" s="153">
        <v>36609</v>
      </c>
      <c r="N10" s="137" t="s">
        <v>134</v>
      </c>
      <c r="O10" s="138" t="s">
        <v>149</v>
      </c>
      <c r="P10" s="150" t="s">
        <v>150</v>
      </c>
      <c r="Q10" s="139" t="s">
        <v>151</v>
      </c>
      <c r="R10" s="140" t="s">
        <v>134</v>
      </c>
      <c r="S10" s="141"/>
      <c r="T10" s="142">
        <v>0</v>
      </c>
      <c r="U10" s="143">
        <v>36954</v>
      </c>
      <c r="V10" s="155" t="s">
        <v>152</v>
      </c>
      <c r="W10" s="145">
        <v>1</v>
      </c>
      <c r="X10" s="137">
        <v>1</v>
      </c>
    </row>
    <row r="11" spans="1:24" ht="30" customHeight="1">
      <c r="A11" s="84">
        <v>19</v>
      </c>
      <c r="B11" s="85">
        <v>205</v>
      </c>
      <c r="C11" s="86" t="s">
        <v>32</v>
      </c>
      <c r="D11" s="87" t="s">
        <v>37</v>
      </c>
      <c r="E11" s="88" t="s">
        <v>153</v>
      </c>
      <c r="F11" s="89">
        <v>1</v>
      </c>
      <c r="G11" s="87">
        <v>2</v>
      </c>
      <c r="H11" s="86">
        <v>0</v>
      </c>
      <c r="I11" s="87">
        <v>0</v>
      </c>
      <c r="J11" s="136" t="s">
        <v>154</v>
      </c>
      <c r="K11" s="152">
        <v>38492</v>
      </c>
      <c r="L11" s="153">
        <v>38467</v>
      </c>
      <c r="M11" s="153">
        <v>38467</v>
      </c>
      <c r="N11" s="137" t="s">
        <v>134</v>
      </c>
      <c r="O11" s="136"/>
      <c r="P11" s="150" t="s">
        <v>134</v>
      </c>
      <c r="Q11" s="139" t="s">
        <v>134</v>
      </c>
      <c r="R11" s="140">
        <v>1</v>
      </c>
      <c r="S11" s="141"/>
      <c r="T11" s="142">
        <v>0</v>
      </c>
      <c r="U11" s="143" t="s">
        <v>134</v>
      </c>
      <c r="V11" s="144"/>
      <c r="W11" s="145" t="s">
        <v>134</v>
      </c>
      <c r="X11" s="137">
        <v>0</v>
      </c>
    </row>
    <row r="12" spans="1:24" ht="30" customHeight="1">
      <c r="A12" s="84">
        <v>19</v>
      </c>
      <c r="B12" s="85">
        <v>206</v>
      </c>
      <c r="C12" s="86" t="s">
        <v>32</v>
      </c>
      <c r="D12" s="87" t="s">
        <v>38</v>
      </c>
      <c r="E12" s="88" t="s">
        <v>144</v>
      </c>
      <c r="F12" s="89">
        <v>1</v>
      </c>
      <c r="G12" s="87">
        <v>2</v>
      </c>
      <c r="H12" s="86">
        <v>1</v>
      </c>
      <c r="I12" s="87">
        <v>1</v>
      </c>
      <c r="J12" s="136" t="s">
        <v>155</v>
      </c>
      <c r="K12" s="152">
        <v>38435</v>
      </c>
      <c r="L12" s="153">
        <v>38439</v>
      </c>
      <c r="M12" s="153">
        <v>38439</v>
      </c>
      <c r="N12" s="137" t="s">
        <v>134</v>
      </c>
      <c r="O12" s="138" t="s">
        <v>156</v>
      </c>
      <c r="P12" s="150" t="s">
        <v>242</v>
      </c>
      <c r="Q12" s="139" t="s">
        <v>146</v>
      </c>
      <c r="R12" s="140" t="s">
        <v>134</v>
      </c>
      <c r="S12" s="141"/>
      <c r="T12" s="142">
        <v>1</v>
      </c>
      <c r="U12" s="143" t="s">
        <v>134</v>
      </c>
      <c r="V12" s="144"/>
      <c r="W12" s="145" t="s">
        <v>134</v>
      </c>
      <c r="X12" s="137">
        <v>0</v>
      </c>
    </row>
    <row r="13" spans="1:24" ht="30" customHeight="1">
      <c r="A13" s="84">
        <v>19</v>
      </c>
      <c r="B13" s="85">
        <v>207</v>
      </c>
      <c r="C13" s="86" t="s">
        <v>32</v>
      </c>
      <c r="D13" s="87" t="s">
        <v>39</v>
      </c>
      <c r="E13" s="88" t="s">
        <v>157</v>
      </c>
      <c r="F13" s="89">
        <v>2</v>
      </c>
      <c r="G13" s="87">
        <v>2</v>
      </c>
      <c r="H13" s="86">
        <v>0</v>
      </c>
      <c r="I13" s="87">
        <v>0</v>
      </c>
      <c r="J13" s="136"/>
      <c r="K13" s="152" t="s">
        <v>134</v>
      </c>
      <c r="L13" s="153" t="s">
        <v>134</v>
      </c>
      <c r="M13" s="153" t="s">
        <v>134</v>
      </c>
      <c r="N13" s="137">
        <v>6</v>
      </c>
      <c r="O13" s="138" t="s">
        <v>158</v>
      </c>
      <c r="P13" s="150" t="s">
        <v>243</v>
      </c>
      <c r="Q13" s="139" t="s">
        <v>143</v>
      </c>
      <c r="R13" s="140" t="s">
        <v>134</v>
      </c>
      <c r="S13" s="141"/>
      <c r="T13" s="142">
        <v>0</v>
      </c>
      <c r="U13" s="143" t="s">
        <v>134</v>
      </c>
      <c r="V13" s="144"/>
      <c r="W13" s="145" t="s">
        <v>134</v>
      </c>
      <c r="X13" s="137" t="s">
        <v>134</v>
      </c>
    </row>
    <row r="14" spans="1:24" ht="30" customHeight="1">
      <c r="A14" s="84">
        <v>19</v>
      </c>
      <c r="B14" s="85">
        <v>208</v>
      </c>
      <c r="C14" s="86" t="s">
        <v>32</v>
      </c>
      <c r="D14" s="148" t="s">
        <v>40</v>
      </c>
      <c r="E14" s="88" t="s">
        <v>159</v>
      </c>
      <c r="F14" s="89">
        <v>1</v>
      </c>
      <c r="G14" s="87">
        <v>2</v>
      </c>
      <c r="H14" s="86">
        <v>0</v>
      </c>
      <c r="I14" s="87">
        <v>0</v>
      </c>
      <c r="J14" s="136"/>
      <c r="K14" s="152" t="s">
        <v>134</v>
      </c>
      <c r="L14" s="153" t="s">
        <v>134</v>
      </c>
      <c r="M14" s="153" t="s">
        <v>134</v>
      </c>
      <c r="N14" s="137">
        <v>5</v>
      </c>
      <c r="O14" s="138" t="s">
        <v>160</v>
      </c>
      <c r="P14" s="150" t="s">
        <v>244</v>
      </c>
      <c r="Q14" s="139" t="s">
        <v>161</v>
      </c>
      <c r="R14" s="140" t="s">
        <v>134</v>
      </c>
      <c r="S14" s="141"/>
      <c r="T14" s="142">
        <v>0</v>
      </c>
      <c r="U14" s="143" t="s">
        <v>134</v>
      </c>
      <c r="V14" s="144"/>
      <c r="W14" s="145" t="s">
        <v>134</v>
      </c>
      <c r="X14" s="137">
        <v>0</v>
      </c>
    </row>
    <row r="15" spans="1:24" ht="30" customHeight="1">
      <c r="A15" s="84">
        <v>19</v>
      </c>
      <c r="B15" s="85">
        <v>209</v>
      </c>
      <c r="C15" s="86" t="s">
        <v>32</v>
      </c>
      <c r="D15" s="87" t="s">
        <v>41</v>
      </c>
      <c r="E15" s="88" t="s">
        <v>162</v>
      </c>
      <c r="F15" s="89">
        <v>1</v>
      </c>
      <c r="G15" s="87">
        <v>2</v>
      </c>
      <c r="H15" s="86">
        <v>0</v>
      </c>
      <c r="I15" s="87">
        <v>0</v>
      </c>
      <c r="J15" s="136"/>
      <c r="K15" s="152" t="s">
        <v>134</v>
      </c>
      <c r="L15" s="153" t="s">
        <v>134</v>
      </c>
      <c r="M15" s="153" t="s">
        <v>134</v>
      </c>
      <c r="N15" s="137">
        <v>4</v>
      </c>
      <c r="O15" s="136"/>
      <c r="P15" s="150" t="s">
        <v>134</v>
      </c>
      <c r="Q15" s="139" t="s">
        <v>134</v>
      </c>
      <c r="R15" s="140">
        <v>1</v>
      </c>
      <c r="S15" s="141"/>
      <c r="T15" s="142">
        <v>0</v>
      </c>
      <c r="U15" s="143" t="s">
        <v>134</v>
      </c>
      <c r="V15" s="144"/>
      <c r="W15" s="145" t="s">
        <v>134</v>
      </c>
      <c r="X15" s="137">
        <v>0</v>
      </c>
    </row>
    <row r="16" spans="1:24" ht="30" customHeight="1">
      <c r="A16" s="84">
        <v>19</v>
      </c>
      <c r="B16" s="85">
        <v>210</v>
      </c>
      <c r="C16" s="86" t="s">
        <v>32</v>
      </c>
      <c r="D16" s="87" t="s">
        <v>42</v>
      </c>
      <c r="E16" s="88" t="s">
        <v>163</v>
      </c>
      <c r="F16" s="89">
        <v>1</v>
      </c>
      <c r="G16" s="87">
        <v>2</v>
      </c>
      <c r="H16" s="86">
        <v>0</v>
      </c>
      <c r="I16" s="87">
        <v>0</v>
      </c>
      <c r="J16" s="136"/>
      <c r="K16" s="152" t="s">
        <v>134</v>
      </c>
      <c r="L16" s="153" t="s">
        <v>134</v>
      </c>
      <c r="M16" s="153" t="s">
        <v>134</v>
      </c>
      <c r="N16" s="137">
        <v>5</v>
      </c>
      <c r="O16" s="136"/>
      <c r="P16" s="150" t="s">
        <v>134</v>
      </c>
      <c r="Q16" s="139" t="s">
        <v>134</v>
      </c>
      <c r="R16" s="140">
        <v>1</v>
      </c>
      <c r="S16" s="141"/>
      <c r="T16" s="142">
        <v>0</v>
      </c>
      <c r="U16" s="143" t="s">
        <v>134</v>
      </c>
      <c r="V16" s="144"/>
      <c r="W16" s="145" t="s">
        <v>134</v>
      </c>
      <c r="X16" s="137">
        <v>0</v>
      </c>
    </row>
    <row r="17" spans="1:24" ht="30" customHeight="1">
      <c r="A17" s="84">
        <v>19</v>
      </c>
      <c r="B17" s="85">
        <v>211</v>
      </c>
      <c r="C17" s="86" t="s">
        <v>32</v>
      </c>
      <c r="D17" s="87" t="s">
        <v>43</v>
      </c>
      <c r="E17" s="88" t="s">
        <v>164</v>
      </c>
      <c r="F17" s="89">
        <v>1</v>
      </c>
      <c r="G17" s="87">
        <v>2</v>
      </c>
      <c r="H17" s="86">
        <v>0</v>
      </c>
      <c r="I17" s="87">
        <v>0</v>
      </c>
      <c r="J17" s="136"/>
      <c r="K17" s="152" t="s">
        <v>134</v>
      </c>
      <c r="L17" s="153" t="s">
        <v>134</v>
      </c>
      <c r="M17" s="153" t="s">
        <v>134</v>
      </c>
      <c r="N17" s="137">
        <v>0</v>
      </c>
      <c r="O17" s="136"/>
      <c r="P17" s="150" t="s">
        <v>134</v>
      </c>
      <c r="Q17" s="139" t="s">
        <v>134</v>
      </c>
      <c r="R17" s="140">
        <v>1</v>
      </c>
      <c r="S17" s="141"/>
      <c r="T17" s="142">
        <v>0</v>
      </c>
      <c r="U17" s="143" t="s">
        <v>134</v>
      </c>
      <c r="V17" s="144"/>
      <c r="W17" s="145" t="s">
        <v>134</v>
      </c>
      <c r="X17" s="137">
        <v>0</v>
      </c>
    </row>
    <row r="18" spans="1:24" ht="30" customHeight="1">
      <c r="A18" s="84">
        <v>19</v>
      </c>
      <c r="B18" s="85">
        <v>212</v>
      </c>
      <c r="C18" s="86" t="s">
        <v>32</v>
      </c>
      <c r="D18" s="87" t="s">
        <v>44</v>
      </c>
      <c r="E18" s="88" t="s">
        <v>144</v>
      </c>
      <c r="F18" s="89">
        <v>1</v>
      </c>
      <c r="G18" s="87">
        <v>2</v>
      </c>
      <c r="H18" s="86">
        <v>0</v>
      </c>
      <c r="I18" s="87">
        <v>0</v>
      </c>
      <c r="J18" s="136"/>
      <c r="K18" s="152" t="s">
        <v>134</v>
      </c>
      <c r="L18" s="153" t="s">
        <v>134</v>
      </c>
      <c r="M18" s="153" t="s">
        <v>134</v>
      </c>
      <c r="N18" s="137">
        <v>0</v>
      </c>
      <c r="O18" s="136"/>
      <c r="P18" s="150" t="s">
        <v>134</v>
      </c>
      <c r="Q18" s="139" t="s">
        <v>134</v>
      </c>
      <c r="R18" s="140">
        <v>1</v>
      </c>
      <c r="S18" s="141"/>
      <c r="T18" s="142">
        <v>1</v>
      </c>
      <c r="U18" s="143" t="s">
        <v>134</v>
      </c>
      <c r="V18" s="144"/>
      <c r="W18" s="145" t="s">
        <v>134</v>
      </c>
      <c r="X18" s="137">
        <v>0</v>
      </c>
    </row>
    <row r="19" spans="1:24" ht="30" customHeight="1">
      <c r="A19" s="84">
        <v>19</v>
      </c>
      <c r="B19" s="85">
        <v>304</v>
      </c>
      <c r="C19" s="86" t="s">
        <v>32</v>
      </c>
      <c r="D19" s="89" t="s">
        <v>45</v>
      </c>
      <c r="E19" s="88" t="s">
        <v>165</v>
      </c>
      <c r="F19" s="89">
        <v>1</v>
      </c>
      <c r="G19" s="87">
        <v>2</v>
      </c>
      <c r="H19" s="86">
        <v>1</v>
      </c>
      <c r="I19" s="87">
        <v>1</v>
      </c>
      <c r="J19" s="136"/>
      <c r="K19" s="152" t="s">
        <v>134</v>
      </c>
      <c r="L19" s="153" t="s">
        <v>134</v>
      </c>
      <c r="M19" s="153" t="s">
        <v>134</v>
      </c>
      <c r="N19" s="137">
        <v>6</v>
      </c>
      <c r="O19" s="138" t="s">
        <v>166</v>
      </c>
      <c r="P19" s="150" t="s">
        <v>136</v>
      </c>
      <c r="Q19" s="139" t="s">
        <v>137</v>
      </c>
      <c r="R19" s="140" t="s">
        <v>134</v>
      </c>
      <c r="S19" s="141"/>
      <c r="T19" s="142">
        <v>0</v>
      </c>
      <c r="U19" s="143" t="s">
        <v>134</v>
      </c>
      <c r="V19" s="144"/>
      <c r="W19" s="145" t="s">
        <v>134</v>
      </c>
      <c r="X19" s="137">
        <v>0</v>
      </c>
    </row>
    <row r="20" spans="1:24" ht="30" customHeight="1">
      <c r="A20" s="84">
        <v>19</v>
      </c>
      <c r="B20" s="85">
        <v>305</v>
      </c>
      <c r="C20" s="86" t="s">
        <v>32</v>
      </c>
      <c r="D20" s="89" t="s">
        <v>46</v>
      </c>
      <c r="E20" s="88" t="s">
        <v>144</v>
      </c>
      <c r="F20" s="89">
        <v>1</v>
      </c>
      <c r="G20" s="87">
        <v>2</v>
      </c>
      <c r="H20" s="86">
        <v>0</v>
      </c>
      <c r="I20" s="87">
        <v>0</v>
      </c>
      <c r="J20" s="136"/>
      <c r="K20" s="152" t="s">
        <v>134</v>
      </c>
      <c r="L20" s="153" t="s">
        <v>134</v>
      </c>
      <c r="M20" s="153" t="s">
        <v>134</v>
      </c>
      <c r="N20" s="137">
        <v>6</v>
      </c>
      <c r="O20" s="146" t="s">
        <v>167</v>
      </c>
      <c r="P20" s="150" t="s">
        <v>242</v>
      </c>
      <c r="Q20" s="139" t="s">
        <v>168</v>
      </c>
      <c r="R20" s="140" t="s">
        <v>134</v>
      </c>
      <c r="S20" s="141"/>
      <c r="T20" s="142">
        <v>1</v>
      </c>
      <c r="U20" s="143" t="s">
        <v>134</v>
      </c>
      <c r="V20" s="144"/>
      <c r="W20" s="145" t="s">
        <v>134</v>
      </c>
      <c r="X20" s="137">
        <v>0</v>
      </c>
    </row>
    <row r="21" spans="1:24" ht="30" customHeight="1">
      <c r="A21" s="84">
        <v>19</v>
      </c>
      <c r="B21" s="85">
        <v>326</v>
      </c>
      <c r="C21" s="86" t="s">
        <v>32</v>
      </c>
      <c r="D21" s="89" t="s">
        <v>47</v>
      </c>
      <c r="E21" s="88" t="s">
        <v>163</v>
      </c>
      <c r="F21" s="89">
        <v>1</v>
      </c>
      <c r="G21" s="87">
        <v>2</v>
      </c>
      <c r="H21" s="86">
        <v>0</v>
      </c>
      <c r="I21" s="87">
        <v>0</v>
      </c>
      <c r="J21" s="136"/>
      <c r="K21" s="152" t="s">
        <v>134</v>
      </c>
      <c r="L21" s="153" t="s">
        <v>134</v>
      </c>
      <c r="M21" s="153" t="s">
        <v>134</v>
      </c>
      <c r="N21" s="137">
        <v>0</v>
      </c>
      <c r="O21" s="138" t="s">
        <v>169</v>
      </c>
      <c r="P21" s="150" t="s">
        <v>243</v>
      </c>
      <c r="Q21" s="139" t="s">
        <v>143</v>
      </c>
      <c r="R21" s="140" t="s">
        <v>134</v>
      </c>
      <c r="S21" s="141"/>
      <c r="T21" s="142">
        <v>0</v>
      </c>
      <c r="U21" s="143" t="s">
        <v>134</v>
      </c>
      <c r="V21" s="144"/>
      <c r="W21" s="145" t="s">
        <v>134</v>
      </c>
      <c r="X21" s="137">
        <v>0</v>
      </c>
    </row>
    <row r="22" spans="1:24" ht="30" customHeight="1">
      <c r="A22" s="84">
        <v>19</v>
      </c>
      <c r="B22" s="85">
        <v>327</v>
      </c>
      <c r="C22" s="86" t="s">
        <v>32</v>
      </c>
      <c r="D22" s="89" t="s">
        <v>48</v>
      </c>
      <c r="E22" s="88" t="s">
        <v>170</v>
      </c>
      <c r="F22" s="89">
        <v>1</v>
      </c>
      <c r="G22" s="87">
        <v>2</v>
      </c>
      <c r="H22" s="86">
        <v>0</v>
      </c>
      <c r="I22" s="87">
        <v>1</v>
      </c>
      <c r="J22" s="136"/>
      <c r="K22" s="152" t="s">
        <v>134</v>
      </c>
      <c r="L22" s="153" t="s">
        <v>134</v>
      </c>
      <c r="M22" s="153" t="s">
        <v>134</v>
      </c>
      <c r="N22" s="137">
        <v>0</v>
      </c>
      <c r="O22" s="136"/>
      <c r="P22" s="150" t="s">
        <v>134</v>
      </c>
      <c r="Q22" s="139" t="s">
        <v>134</v>
      </c>
      <c r="R22" s="140">
        <v>0</v>
      </c>
      <c r="S22" s="141"/>
      <c r="T22" s="142">
        <v>0</v>
      </c>
      <c r="U22" s="143" t="s">
        <v>134</v>
      </c>
      <c r="V22" s="144"/>
      <c r="W22" s="145" t="s">
        <v>134</v>
      </c>
      <c r="X22" s="137">
        <v>0</v>
      </c>
    </row>
    <row r="23" spans="1:24" ht="30" customHeight="1">
      <c r="A23" s="84">
        <v>19</v>
      </c>
      <c r="B23" s="85">
        <v>328</v>
      </c>
      <c r="C23" s="86" t="s">
        <v>32</v>
      </c>
      <c r="D23" s="89" t="s">
        <v>49</v>
      </c>
      <c r="E23" s="88" t="s">
        <v>163</v>
      </c>
      <c r="F23" s="89">
        <v>1</v>
      </c>
      <c r="G23" s="87">
        <v>2</v>
      </c>
      <c r="H23" s="86">
        <v>0</v>
      </c>
      <c r="I23" s="87">
        <v>0</v>
      </c>
      <c r="J23" s="136"/>
      <c r="K23" s="152" t="s">
        <v>134</v>
      </c>
      <c r="L23" s="153" t="s">
        <v>134</v>
      </c>
      <c r="M23" s="153" t="s">
        <v>134</v>
      </c>
      <c r="N23" s="137">
        <v>0</v>
      </c>
      <c r="O23" s="138" t="s">
        <v>171</v>
      </c>
      <c r="P23" s="150" t="s">
        <v>136</v>
      </c>
      <c r="Q23" s="139" t="s">
        <v>172</v>
      </c>
      <c r="R23" s="140" t="s">
        <v>134</v>
      </c>
      <c r="S23" s="141"/>
      <c r="T23" s="142">
        <v>0</v>
      </c>
      <c r="U23" s="143" t="s">
        <v>134</v>
      </c>
      <c r="V23" s="144"/>
      <c r="W23" s="145" t="s">
        <v>134</v>
      </c>
      <c r="X23" s="137">
        <v>0</v>
      </c>
    </row>
    <row r="24" spans="1:24" ht="30" customHeight="1">
      <c r="A24" s="84">
        <v>19</v>
      </c>
      <c r="B24" s="85">
        <v>341</v>
      </c>
      <c r="C24" s="86" t="s">
        <v>32</v>
      </c>
      <c r="D24" s="89" t="s">
        <v>50</v>
      </c>
      <c r="E24" s="88" t="s">
        <v>144</v>
      </c>
      <c r="F24" s="89">
        <v>1</v>
      </c>
      <c r="G24" s="87">
        <v>2</v>
      </c>
      <c r="H24" s="86">
        <v>0</v>
      </c>
      <c r="I24" s="87">
        <v>0</v>
      </c>
      <c r="J24" s="136"/>
      <c r="K24" s="152" t="s">
        <v>134</v>
      </c>
      <c r="L24" s="153" t="s">
        <v>134</v>
      </c>
      <c r="M24" s="153" t="s">
        <v>134</v>
      </c>
      <c r="N24" s="137">
        <v>0</v>
      </c>
      <c r="O24" s="138" t="s">
        <v>173</v>
      </c>
      <c r="P24" s="150" t="s">
        <v>142</v>
      </c>
      <c r="Q24" s="139" t="s">
        <v>174</v>
      </c>
      <c r="R24" s="140" t="s">
        <v>134</v>
      </c>
      <c r="S24" s="141"/>
      <c r="T24" s="142">
        <v>0</v>
      </c>
      <c r="U24" s="143" t="s">
        <v>134</v>
      </c>
      <c r="V24" s="144"/>
      <c r="W24" s="145" t="s">
        <v>134</v>
      </c>
      <c r="X24" s="137">
        <v>0</v>
      </c>
    </row>
    <row r="25" spans="1:24" ht="30" customHeight="1">
      <c r="A25" s="84">
        <v>19</v>
      </c>
      <c r="B25" s="85">
        <v>342</v>
      </c>
      <c r="C25" s="86" t="s">
        <v>32</v>
      </c>
      <c r="D25" s="89" t="s">
        <v>51</v>
      </c>
      <c r="E25" s="88" t="s">
        <v>144</v>
      </c>
      <c r="F25" s="89">
        <v>1</v>
      </c>
      <c r="G25" s="87">
        <v>2</v>
      </c>
      <c r="H25" s="86">
        <v>0</v>
      </c>
      <c r="I25" s="87">
        <v>1</v>
      </c>
      <c r="J25" s="136"/>
      <c r="K25" s="152" t="s">
        <v>134</v>
      </c>
      <c r="L25" s="153" t="s">
        <v>134</v>
      </c>
      <c r="M25" s="153" t="s">
        <v>134</v>
      </c>
      <c r="N25" s="137">
        <v>6</v>
      </c>
      <c r="O25" s="138" t="s">
        <v>175</v>
      </c>
      <c r="P25" s="150" t="s">
        <v>245</v>
      </c>
      <c r="Q25" s="139" t="s">
        <v>172</v>
      </c>
      <c r="R25" s="140" t="s">
        <v>134</v>
      </c>
      <c r="S25" s="141"/>
      <c r="T25" s="142">
        <v>0</v>
      </c>
      <c r="U25" s="143" t="s">
        <v>134</v>
      </c>
      <c r="V25" s="144"/>
      <c r="W25" s="145" t="s">
        <v>134</v>
      </c>
      <c r="X25" s="137">
        <v>0</v>
      </c>
    </row>
    <row r="26" spans="1:24" ht="45" customHeight="1">
      <c r="A26" s="84">
        <v>19</v>
      </c>
      <c r="B26" s="85">
        <v>343</v>
      </c>
      <c r="C26" s="86" t="s">
        <v>32</v>
      </c>
      <c r="D26" s="89" t="s">
        <v>52</v>
      </c>
      <c r="E26" s="88" t="s">
        <v>176</v>
      </c>
      <c r="F26" s="89">
        <v>1</v>
      </c>
      <c r="G26" s="87">
        <v>2</v>
      </c>
      <c r="H26" s="86">
        <v>0</v>
      </c>
      <c r="I26" s="87">
        <v>0</v>
      </c>
      <c r="J26" s="136" t="s">
        <v>177</v>
      </c>
      <c r="K26" s="152">
        <v>38525</v>
      </c>
      <c r="L26" s="153">
        <v>38525</v>
      </c>
      <c r="M26" s="153">
        <v>38525</v>
      </c>
      <c r="N26" s="137" t="s">
        <v>134</v>
      </c>
      <c r="O26" s="138" t="s">
        <v>178</v>
      </c>
      <c r="P26" s="150" t="s">
        <v>179</v>
      </c>
      <c r="Q26" s="139" t="s">
        <v>180</v>
      </c>
      <c r="R26" s="140" t="s">
        <v>134</v>
      </c>
      <c r="S26" s="141"/>
      <c r="T26" s="142">
        <v>1</v>
      </c>
      <c r="U26" s="143" t="s">
        <v>134</v>
      </c>
      <c r="V26" s="144"/>
      <c r="W26" s="145" t="s">
        <v>134</v>
      </c>
      <c r="X26" s="137">
        <v>0</v>
      </c>
    </row>
    <row r="27" spans="1:24" ht="30" customHeight="1">
      <c r="A27" s="84">
        <v>19</v>
      </c>
      <c r="B27" s="85">
        <v>344</v>
      </c>
      <c r="C27" s="86" t="s">
        <v>32</v>
      </c>
      <c r="D27" s="89" t="s">
        <v>53</v>
      </c>
      <c r="E27" s="88" t="s">
        <v>144</v>
      </c>
      <c r="F27" s="89">
        <v>1</v>
      </c>
      <c r="G27" s="87">
        <v>2</v>
      </c>
      <c r="H27" s="86">
        <v>0</v>
      </c>
      <c r="I27" s="87">
        <v>0</v>
      </c>
      <c r="J27" s="136" t="s">
        <v>181</v>
      </c>
      <c r="K27" s="152">
        <v>38256</v>
      </c>
      <c r="L27" s="153">
        <v>38257</v>
      </c>
      <c r="M27" s="153">
        <v>38257</v>
      </c>
      <c r="N27" s="137" t="s">
        <v>134</v>
      </c>
      <c r="O27" s="138" t="s">
        <v>182</v>
      </c>
      <c r="P27" s="150" t="s">
        <v>246</v>
      </c>
      <c r="Q27" s="139" t="s">
        <v>183</v>
      </c>
      <c r="R27" s="140" t="s">
        <v>134</v>
      </c>
      <c r="S27" s="141"/>
      <c r="T27" s="142">
        <v>0</v>
      </c>
      <c r="U27" s="143" t="s">
        <v>134</v>
      </c>
      <c r="V27" s="144"/>
      <c r="W27" s="145" t="s">
        <v>134</v>
      </c>
      <c r="X27" s="137">
        <v>0</v>
      </c>
    </row>
    <row r="28" spans="1:24" ht="30" customHeight="1">
      <c r="A28" s="84">
        <v>19</v>
      </c>
      <c r="B28" s="85">
        <v>361</v>
      </c>
      <c r="C28" s="86" t="s">
        <v>32</v>
      </c>
      <c r="D28" s="89" t="s">
        <v>54</v>
      </c>
      <c r="E28" s="88" t="s">
        <v>176</v>
      </c>
      <c r="F28" s="89">
        <v>1</v>
      </c>
      <c r="G28" s="87">
        <v>2</v>
      </c>
      <c r="H28" s="86">
        <v>0</v>
      </c>
      <c r="I28" s="87">
        <v>1</v>
      </c>
      <c r="J28" s="136" t="s">
        <v>184</v>
      </c>
      <c r="K28" s="152">
        <v>38435</v>
      </c>
      <c r="L28" s="153">
        <v>38435</v>
      </c>
      <c r="M28" s="153">
        <v>38443</v>
      </c>
      <c r="N28" s="137" t="s">
        <v>134</v>
      </c>
      <c r="O28" s="138" t="s">
        <v>185</v>
      </c>
      <c r="P28" s="150" t="s">
        <v>186</v>
      </c>
      <c r="Q28" s="139" t="s">
        <v>187</v>
      </c>
      <c r="R28" s="140" t="s">
        <v>134</v>
      </c>
      <c r="S28" s="141"/>
      <c r="T28" s="142">
        <v>0</v>
      </c>
      <c r="U28" s="143" t="s">
        <v>134</v>
      </c>
      <c r="V28" s="144"/>
      <c r="W28" s="145" t="s">
        <v>134</v>
      </c>
      <c r="X28" s="137">
        <v>0</v>
      </c>
    </row>
    <row r="29" spans="1:24" ht="45" customHeight="1">
      <c r="A29" s="84">
        <v>19</v>
      </c>
      <c r="B29" s="85">
        <v>362</v>
      </c>
      <c r="C29" s="86" t="s">
        <v>32</v>
      </c>
      <c r="D29" s="89" t="s">
        <v>55</v>
      </c>
      <c r="E29" s="88" t="s">
        <v>144</v>
      </c>
      <c r="F29" s="89">
        <v>1</v>
      </c>
      <c r="G29" s="87">
        <v>2</v>
      </c>
      <c r="H29" s="86">
        <v>0</v>
      </c>
      <c r="I29" s="87">
        <v>0</v>
      </c>
      <c r="J29" s="136" t="s">
        <v>188</v>
      </c>
      <c r="K29" s="152">
        <v>38419</v>
      </c>
      <c r="L29" s="153">
        <v>38443</v>
      </c>
      <c r="M29" s="153">
        <v>38443</v>
      </c>
      <c r="N29" s="137" t="s">
        <v>134</v>
      </c>
      <c r="O29" s="138" t="s">
        <v>189</v>
      </c>
      <c r="P29" s="150" t="s">
        <v>190</v>
      </c>
      <c r="Q29" s="139" t="s">
        <v>191</v>
      </c>
      <c r="R29" s="140" t="s">
        <v>134</v>
      </c>
      <c r="S29" s="141"/>
      <c r="T29" s="142">
        <v>0</v>
      </c>
      <c r="U29" s="143" t="s">
        <v>134</v>
      </c>
      <c r="V29" s="144"/>
      <c r="W29" s="145" t="s">
        <v>134</v>
      </c>
      <c r="X29" s="137">
        <v>0</v>
      </c>
    </row>
    <row r="30" spans="1:24" ht="30" customHeight="1">
      <c r="A30" s="84">
        <v>19</v>
      </c>
      <c r="B30" s="85">
        <v>364</v>
      </c>
      <c r="C30" s="86" t="s">
        <v>32</v>
      </c>
      <c r="D30" s="89" t="s">
        <v>56</v>
      </c>
      <c r="E30" s="88" t="s">
        <v>144</v>
      </c>
      <c r="F30" s="89">
        <v>1</v>
      </c>
      <c r="G30" s="87">
        <v>2</v>
      </c>
      <c r="H30" s="86">
        <v>0</v>
      </c>
      <c r="I30" s="87">
        <v>0</v>
      </c>
      <c r="J30" s="136" t="s">
        <v>192</v>
      </c>
      <c r="K30" s="152">
        <v>38148</v>
      </c>
      <c r="L30" s="153">
        <v>38152</v>
      </c>
      <c r="M30" s="153">
        <v>38152</v>
      </c>
      <c r="N30" s="137" t="s">
        <v>134</v>
      </c>
      <c r="O30" s="138" t="s">
        <v>193</v>
      </c>
      <c r="P30" s="150" t="s">
        <v>194</v>
      </c>
      <c r="Q30" s="139" t="s">
        <v>195</v>
      </c>
      <c r="R30" s="140" t="s">
        <v>134</v>
      </c>
      <c r="S30" s="141"/>
      <c r="T30" s="142">
        <v>0</v>
      </c>
      <c r="U30" s="143" t="s">
        <v>134</v>
      </c>
      <c r="V30" s="144"/>
      <c r="W30" s="145" t="s">
        <v>134</v>
      </c>
      <c r="X30" s="137">
        <v>0</v>
      </c>
    </row>
    <row r="31" spans="1:24" ht="30" customHeight="1">
      <c r="A31" s="84">
        <v>19</v>
      </c>
      <c r="B31" s="85">
        <v>365</v>
      </c>
      <c r="C31" s="86" t="s">
        <v>32</v>
      </c>
      <c r="D31" s="89" t="s">
        <v>57</v>
      </c>
      <c r="E31" s="88" t="s">
        <v>163</v>
      </c>
      <c r="F31" s="89">
        <v>1</v>
      </c>
      <c r="G31" s="87">
        <v>2</v>
      </c>
      <c r="H31" s="86">
        <v>0</v>
      </c>
      <c r="I31" s="87">
        <v>0</v>
      </c>
      <c r="J31" s="136"/>
      <c r="K31" s="152" t="s">
        <v>134</v>
      </c>
      <c r="L31" s="153" t="s">
        <v>134</v>
      </c>
      <c r="M31" s="153" t="s">
        <v>134</v>
      </c>
      <c r="N31" s="137">
        <v>4</v>
      </c>
      <c r="O31" s="136"/>
      <c r="P31" s="150" t="s">
        <v>134</v>
      </c>
      <c r="Q31" s="139" t="s">
        <v>134</v>
      </c>
      <c r="R31" s="140">
        <v>0</v>
      </c>
      <c r="S31" s="141"/>
      <c r="T31" s="142">
        <v>0</v>
      </c>
      <c r="U31" s="143" t="s">
        <v>134</v>
      </c>
      <c r="V31" s="144"/>
      <c r="W31" s="145" t="s">
        <v>134</v>
      </c>
      <c r="X31" s="137">
        <v>0</v>
      </c>
    </row>
    <row r="32" spans="1:24" ht="30" customHeight="1">
      <c r="A32" s="84">
        <v>19</v>
      </c>
      <c r="B32" s="85">
        <v>366</v>
      </c>
      <c r="C32" s="86" t="s">
        <v>32</v>
      </c>
      <c r="D32" s="89" t="s">
        <v>58</v>
      </c>
      <c r="E32" s="88" t="s">
        <v>144</v>
      </c>
      <c r="F32" s="89">
        <v>1</v>
      </c>
      <c r="G32" s="87">
        <v>2</v>
      </c>
      <c r="H32" s="86">
        <v>0</v>
      </c>
      <c r="I32" s="87">
        <v>1</v>
      </c>
      <c r="J32" s="136" t="s">
        <v>196</v>
      </c>
      <c r="K32" s="152">
        <v>38434</v>
      </c>
      <c r="L32" s="153">
        <v>38436</v>
      </c>
      <c r="M32" s="153">
        <v>38436</v>
      </c>
      <c r="N32" s="137" t="s">
        <v>134</v>
      </c>
      <c r="O32" s="138" t="s">
        <v>197</v>
      </c>
      <c r="P32" s="150" t="s">
        <v>198</v>
      </c>
      <c r="Q32" s="139" t="s">
        <v>199</v>
      </c>
      <c r="R32" s="140" t="s">
        <v>134</v>
      </c>
      <c r="S32" s="141"/>
      <c r="T32" s="142">
        <v>0</v>
      </c>
      <c r="U32" s="143" t="s">
        <v>134</v>
      </c>
      <c r="V32" s="144"/>
      <c r="W32" s="145" t="s">
        <v>134</v>
      </c>
      <c r="X32" s="137">
        <v>0</v>
      </c>
    </row>
    <row r="33" spans="1:24" ht="30" customHeight="1">
      <c r="A33" s="84">
        <v>19</v>
      </c>
      <c r="B33" s="85">
        <v>383</v>
      </c>
      <c r="C33" s="86" t="s">
        <v>32</v>
      </c>
      <c r="D33" s="89" t="s">
        <v>59</v>
      </c>
      <c r="E33" s="88" t="s">
        <v>200</v>
      </c>
      <c r="F33" s="89">
        <v>1</v>
      </c>
      <c r="G33" s="87">
        <v>2</v>
      </c>
      <c r="H33" s="86">
        <v>0</v>
      </c>
      <c r="I33" s="87">
        <v>0</v>
      </c>
      <c r="J33" s="136"/>
      <c r="K33" s="152" t="s">
        <v>134</v>
      </c>
      <c r="L33" s="153" t="s">
        <v>134</v>
      </c>
      <c r="M33" s="153" t="s">
        <v>134</v>
      </c>
      <c r="N33" s="137">
        <v>0</v>
      </c>
      <c r="O33" s="138" t="s">
        <v>201</v>
      </c>
      <c r="P33" s="150" t="s">
        <v>247</v>
      </c>
      <c r="Q33" s="139" t="s">
        <v>172</v>
      </c>
      <c r="R33" s="140" t="s">
        <v>134</v>
      </c>
      <c r="S33" s="141"/>
      <c r="T33" s="142">
        <v>0</v>
      </c>
      <c r="U33" s="143" t="s">
        <v>134</v>
      </c>
      <c r="V33" s="144"/>
      <c r="W33" s="145" t="s">
        <v>134</v>
      </c>
      <c r="X33" s="137">
        <v>0</v>
      </c>
    </row>
    <row r="34" spans="1:24" ht="30" customHeight="1">
      <c r="A34" s="84">
        <v>19</v>
      </c>
      <c r="B34" s="85">
        <v>384</v>
      </c>
      <c r="C34" s="86" t="s">
        <v>32</v>
      </c>
      <c r="D34" s="89" t="s">
        <v>60</v>
      </c>
      <c r="E34" s="88" t="s">
        <v>200</v>
      </c>
      <c r="F34" s="89">
        <v>1</v>
      </c>
      <c r="G34" s="87">
        <v>2</v>
      </c>
      <c r="H34" s="86">
        <v>0</v>
      </c>
      <c r="I34" s="87">
        <v>0</v>
      </c>
      <c r="J34" s="136"/>
      <c r="K34" s="152" t="s">
        <v>134</v>
      </c>
      <c r="L34" s="153" t="s">
        <v>134</v>
      </c>
      <c r="M34" s="153" t="s">
        <v>134</v>
      </c>
      <c r="N34" s="137">
        <v>0</v>
      </c>
      <c r="O34" s="138" t="s">
        <v>202</v>
      </c>
      <c r="P34" s="150" t="s">
        <v>248</v>
      </c>
      <c r="Q34" s="139" t="s">
        <v>143</v>
      </c>
      <c r="R34" s="140" t="s">
        <v>134</v>
      </c>
      <c r="S34" s="141"/>
      <c r="T34" s="142">
        <v>0</v>
      </c>
      <c r="U34" s="143" t="s">
        <v>134</v>
      </c>
      <c r="V34" s="144"/>
      <c r="W34" s="145" t="s">
        <v>134</v>
      </c>
      <c r="X34" s="137" t="s">
        <v>134</v>
      </c>
    </row>
    <row r="35" spans="1:24" ht="45" customHeight="1">
      <c r="A35" s="84">
        <v>19</v>
      </c>
      <c r="B35" s="85">
        <v>385</v>
      </c>
      <c r="C35" s="86" t="s">
        <v>32</v>
      </c>
      <c r="D35" s="89" t="s">
        <v>61</v>
      </c>
      <c r="E35" s="88" t="s">
        <v>203</v>
      </c>
      <c r="F35" s="89">
        <v>2</v>
      </c>
      <c r="G35" s="87">
        <v>2</v>
      </c>
      <c r="H35" s="86">
        <v>0</v>
      </c>
      <c r="I35" s="87">
        <v>1</v>
      </c>
      <c r="J35" s="136"/>
      <c r="K35" s="152" t="s">
        <v>134</v>
      </c>
      <c r="L35" s="153" t="s">
        <v>134</v>
      </c>
      <c r="M35" s="153" t="s">
        <v>134</v>
      </c>
      <c r="N35" s="137">
        <v>0</v>
      </c>
      <c r="O35" s="138" t="s">
        <v>204</v>
      </c>
      <c r="P35" s="150" t="s">
        <v>249</v>
      </c>
      <c r="Q35" s="139" t="s">
        <v>172</v>
      </c>
      <c r="R35" s="140" t="s">
        <v>134</v>
      </c>
      <c r="S35" s="141" t="s">
        <v>205</v>
      </c>
      <c r="T35" s="142">
        <v>0</v>
      </c>
      <c r="U35" s="143" t="s">
        <v>134</v>
      </c>
      <c r="V35" s="144"/>
      <c r="W35" s="145" t="s">
        <v>134</v>
      </c>
      <c r="X35" s="137">
        <v>0</v>
      </c>
    </row>
    <row r="36" spans="1:24" ht="30" customHeight="1">
      <c r="A36" s="84">
        <v>19</v>
      </c>
      <c r="B36" s="85">
        <v>407</v>
      </c>
      <c r="C36" s="86" t="s">
        <v>32</v>
      </c>
      <c r="D36" s="89" t="s">
        <v>62</v>
      </c>
      <c r="E36" s="88" t="s">
        <v>163</v>
      </c>
      <c r="F36" s="89">
        <v>1</v>
      </c>
      <c r="G36" s="87">
        <v>2</v>
      </c>
      <c r="H36" s="86">
        <v>1</v>
      </c>
      <c r="I36" s="87">
        <v>0</v>
      </c>
      <c r="J36" s="136" t="s">
        <v>206</v>
      </c>
      <c r="K36" s="152">
        <v>37694</v>
      </c>
      <c r="L36" s="153">
        <v>37694</v>
      </c>
      <c r="M36" s="153">
        <v>37694</v>
      </c>
      <c r="N36" s="137" t="s">
        <v>134</v>
      </c>
      <c r="O36" s="138" t="s">
        <v>207</v>
      </c>
      <c r="P36" s="150" t="s">
        <v>250</v>
      </c>
      <c r="Q36" s="139" t="s">
        <v>151</v>
      </c>
      <c r="R36" s="140" t="s">
        <v>134</v>
      </c>
      <c r="S36" s="141"/>
      <c r="T36" s="142">
        <v>0</v>
      </c>
      <c r="U36" s="143" t="s">
        <v>134</v>
      </c>
      <c r="V36" s="144"/>
      <c r="W36" s="145" t="s">
        <v>134</v>
      </c>
      <c r="X36" s="137">
        <v>0</v>
      </c>
    </row>
    <row r="37" spans="1:24" ht="30" customHeight="1">
      <c r="A37" s="84">
        <v>19</v>
      </c>
      <c r="B37" s="85">
        <v>422</v>
      </c>
      <c r="C37" s="86" t="s">
        <v>32</v>
      </c>
      <c r="D37" s="89" t="s">
        <v>63</v>
      </c>
      <c r="E37" s="88" t="s">
        <v>144</v>
      </c>
      <c r="F37" s="89">
        <v>1</v>
      </c>
      <c r="G37" s="87">
        <v>2</v>
      </c>
      <c r="H37" s="86">
        <v>0</v>
      </c>
      <c r="I37" s="87">
        <v>0</v>
      </c>
      <c r="J37" s="136"/>
      <c r="K37" s="152" t="s">
        <v>134</v>
      </c>
      <c r="L37" s="153" t="s">
        <v>134</v>
      </c>
      <c r="M37" s="153" t="s">
        <v>134</v>
      </c>
      <c r="N37" s="137">
        <v>4</v>
      </c>
      <c r="O37" s="138" t="s">
        <v>208</v>
      </c>
      <c r="P37" s="150" t="s">
        <v>251</v>
      </c>
      <c r="Q37" s="139" t="s">
        <v>209</v>
      </c>
      <c r="R37" s="140" t="s">
        <v>134</v>
      </c>
      <c r="S37" s="141"/>
      <c r="T37" s="142">
        <v>0</v>
      </c>
      <c r="U37" s="143" t="s">
        <v>134</v>
      </c>
      <c r="V37" s="144"/>
      <c r="W37" s="145" t="s">
        <v>134</v>
      </c>
      <c r="X37" s="137" t="s">
        <v>134</v>
      </c>
    </row>
    <row r="38" spans="1:24" ht="30" customHeight="1">
      <c r="A38" s="84">
        <v>19</v>
      </c>
      <c r="B38" s="85">
        <v>423</v>
      </c>
      <c r="C38" s="86" t="s">
        <v>32</v>
      </c>
      <c r="D38" s="89" t="s">
        <v>64</v>
      </c>
      <c r="E38" s="88" t="s">
        <v>144</v>
      </c>
      <c r="F38" s="89">
        <v>1</v>
      </c>
      <c r="G38" s="87">
        <v>2</v>
      </c>
      <c r="H38" s="86">
        <v>0</v>
      </c>
      <c r="I38" s="87">
        <v>1</v>
      </c>
      <c r="J38" s="136"/>
      <c r="K38" s="152" t="s">
        <v>134</v>
      </c>
      <c r="L38" s="153" t="s">
        <v>134</v>
      </c>
      <c r="M38" s="153" t="s">
        <v>134</v>
      </c>
      <c r="N38" s="137">
        <v>6</v>
      </c>
      <c r="O38" s="138" t="s">
        <v>210</v>
      </c>
      <c r="P38" s="150" t="s">
        <v>211</v>
      </c>
      <c r="Q38" s="139" t="s">
        <v>212</v>
      </c>
      <c r="R38" s="140" t="s">
        <v>134</v>
      </c>
      <c r="S38" s="141"/>
      <c r="T38" s="142">
        <v>0</v>
      </c>
      <c r="U38" s="143" t="s">
        <v>134</v>
      </c>
      <c r="V38" s="144"/>
      <c r="W38" s="145" t="s">
        <v>134</v>
      </c>
      <c r="X38" s="137">
        <v>0</v>
      </c>
    </row>
    <row r="39" spans="1:24" ht="30" customHeight="1">
      <c r="A39" s="84">
        <v>19</v>
      </c>
      <c r="B39" s="85">
        <v>424</v>
      </c>
      <c r="C39" s="86" t="s">
        <v>32</v>
      </c>
      <c r="D39" s="89" t="s">
        <v>65</v>
      </c>
      <c r="E39" s="88" t="s">
        <v>144</v>
      </c>
      <c r="F39" s="89">
        <v>1</v>
      </c>
      <c r="G39" s="87">
        <v>2</v>
      </c>
      <c r="H39" s="86">
        <v>1</v>
      </c>
      <c r="I39" s="87">
        <v>1</v>
      </c>
      <c r="J39" s="136"/>
      <c r="K39" s="152" t="s">
        <v>134</v>
      </c>
      <c r="L39" s="153" t="s">
        <v>134</v>
      </c>
      <c r="M39" s="153" t="s">
        <v>134</v>
      </c>
      <c r="N39" s="137">
        <v>5</v>
      </c>
      <c r="O39" s="138" t="s">
        <v>213</v>
      </c>
      <c r="P39" s="150" t="s">
        <v>142</v>
      </c>
      <c r="Q39" s="139" t="s">
        <v>174</v>
      </c>
      <c r="R39" s="140" t="s">
        <v>134</v>
      </c>
      <c r="S39" s="141"/>
      <c r="T39" s="142">
        <v>0</v>
      </c>
      <c r="U39" s="143" t="s">
        <v>134</v>
      </c>
      <c r="V39" s="144"/>
      <c r="W39" s="145" t="s">
        <v>134</v>
      </c>
      <c r="X39" s="137">
        <v>0</v>
      </c>
    </row>
    <row r="40" spans="1:24" ht="30" customHeight="1">
      <c r="A40" s="84">
        <v>19</v>
      </c>
      <c r="B40" s="85">
        <v>425</v>
      </c>
      <c r="C40" s="86" t="s">
        <v>32</v>
      </c>
      <c r="D40" s="89" t="s">
        <v>66</v>
      </c>
      <c r="E40" s="88" t="s">
        <v>144</v>
      </c>
      <c r="F40" s="89">
        <v>1</v>
      </c>
      <c r="G40" s="87">
        <v>2</v>
      </c>
      <c r="H40" s="86">
        <v>0</v>
      </c>
      <c r="I40" s="87">
        <v>1</v>
      </c>
      <c r="J40" s="136" t="s">
        <v>214</v>
      </c>
      <c r="K40" s="152">
        <v>38254</v>
      </c>
      <c r="L40" s="153">
        <v>38261</v>
      </c>
      <c r="M40" s="153">
        <v>38261</v>
      </c>
      <c r="N40" s="137" t="s">
        <v>134</v>
      </c>
      <c r="O40" s="138" t="s">
        <v>215</v>
      </c>
      <c r="P40" s="150" t="s">
        <v>252</v>
      </c>
      <c r="Q40" s="139" t="s">
        <v>209</v>
      </c>
      <c r="R40" s="140" t="s">
        <v>134</v>
      </c>
      <c r="S40" s="141"/>
      <c r="T40" s="142">
        <v>0</v>
      </c>
      <c r="U40" s="143" t="s">
        <v>134</v>
      </c>
      <c r="V40" s="144"/>
      <c r="W40" s="145" t="s">
        <v>134</v>
      </c>
      <c r="X40" s="137">
        <v>0</v>
      </c>
    </row>
    <row r="41" spans="1:24" ht="30" customHeight="1">
      <c r="A41" s="84">
        <v>19</v>
      </c>
      <c r="B41" s="85">
        <v>429</v>
      </c>
      <c r="C41" s="86" t="s">
        <v>32</v>
      </c>
      <c r="D41" s="89" t="s">
        <v>67</v>
      </c>
      <c r="E41" s="88" t="s">
        <v>216</v>
      </c>
      <c r="F41" s="89">
        <v>2</v>
      </c>
      <c r="G41" s="87">
        <v>2</v>
      </c>
      <c r="H41" s="86">
        <v>0</v>
      </c>
      <c r="I41" s="87">
        <v>0</v>
      </c>
      <c r="J41" s="136"/>
      <c r="K41" s="152" t="s">
        <v>134</v>
      </c>
      <c r="L41" s="153" t="s">
        <v>134</v>
      </c>
      <c r="M41" s="153" t="s">
        <v>134</v>
      </c>
      <c r="N41" s="137">
        <v>5</v>
      </c>
      <c r="O41" s="136"/>
      <c r="P41" s="150" t="s">
        <v>134</v>
      </c>
      <c r="Q41" s="139" t="s">
        <v>134</v>
      </c>
      <c r="R41" s="140">
        <v>0</v>
      </c>
      <c r="S41" s="141"/>
      <c r="T41" s="142">
        <v>0</v>
      </c>
      <c r="U41" s="143" t="s">
        <v>134</v>
      </c>
      <c r="V41" s="144"/>
      <c r="W41" s="145" t="s">
        <v>134</v>
      </c>
      <c r="X41" s="137">
        <v>0</v>
      </c>
    </row>
    <row r="42" spans="1:24" ht="30" customHeight="1">
      <c r="A42" s="84">
        <v>19</v>
      </c>
      <c r="B42" s="85">
        <v>430</v>
      </c>
      <c r="C42" s="86" t="s">
        <v>32</v>
      </c>
      <c r="D42" s="147" t="s">
        <v>68</v>
      </c>
      <c r="E42" s="88" t="s">
        <v>217</v>
      </c>
      <c r="F42" s="89">
        <v>2</v>
      </c>
      <c r="G42" s="87">
        <v>2</v>
      </c>
      <c r="H42" s="86">
        <v>0</v>
      </c>
      <c r="I42" s="87">
        <v>0</v>
      </c>
      <c r="J42" s="136"/>
      <c r="K42" s="152" t="s">
        <v>134</v>
      </c>
      <c r="L42" s="153" t="s">
        <v>134</v>
      </c>
      <c r="M42" s="153" t="s">
        <v>134</v>
      </c>
      <c r="N42" s="137">
        <v>5</v>
      </c>
      <c r="O42" s="136"/>
      <c r="P42" s="150" t="s">
        <v>134</v>
      </c>
      <c r="Q42" s="139" t="s">
        <v>134</v>
      </c>
      <c r="R42" s="140">
        <v>1</v>
      </c>
      <c r="S42" s="141"/>
      <c r="T42" s="142">
        <v>1</v>
      </c>
      <c r="U42" s="143" t="s">
        <v>134</v>
      </c>
      <c r="V42" s="144"/>
      <c r="W42" s="145" t="s">
        <v>134</v>
      </c>
      <c r="X42" s="137" t="s">
        <v>134</v>
      </c>
    </row>
    <row r="43" spans="1:24" ht="30" customHeight="1">
      <c r="A43" s="84">
        <v>19</v>
      </c>
      <c r="B43" s="85">
        <v>442</v>
      </c>
      <c r="C43" s="86" t="s">
        <v>32</v>
      </c>
      <c r="D43" s="89" t="s">
        <v>69</v>
      </c>
      <c r="E43" s="88" t="s">
        <v>203</v>
      </c>
      <c r="F43" s="89">
        <v>2</v>
      </c>
      <c r="G43" s="87">
        <v>2</v>
      </c>
      <c r="H43" s="86">
        <v>0</v>
      </c>
      <c r="I43" s="87">
        <v>0</v>
      </c>
      <c r="J43" s="136"/>
      <c r="K43" s="152" t="s">
        <v>134</v>
      </c>
      <c r="L43" s="153" t="s">
        <v>134</v>
      </c>
      <c r="M43" s="153" t="s">
        <v>134</v>
      </c>
      <c r="N43" s="137">
        <v>0</v>
      </c>
      <c r="O43" s="138" t="s">
        <v>218</v>
      </c>
      <c r="P43" s="150" t="s">
        <v>219</v>
      </c>
      <c r="Q43" s="139" t="s">
        <v>220</v>
      </c>
      <c r="R43" s="140" t="s">
        <v>134</v>
      </c>
      <c r="S43" s="141"/>
      <c r="T43" s="142">
        <v>0</v>
      </c>
      <c r="U43" s="143" t="s">
        <v>134</v>
      </c>
      <c r="V43" s="144"/>
      <c r="W43" s="145" t="s">
        <v>134</v>
      </c>
      <c r="X43" s="137">
        <v>0</v>
      </c>
    </row>
    <row r="44" spans="1:24" ht="30" customHeight="1">
      <c r="A44" s="84">
        <v>19</v>
      </c>
      <c r="B44" s="85">
        <v>443</v>
      </c>
      <c r="C44" s="86" t="s">
        <v>32</v>
      </c>
      <c r="D44" s="89" t="s">
        <v>70</v>
      </c>
      <c r="E44" s="88" t="s">
        <v>221</v>
      </c>
      <c r="F44" s="89">
        <v>1</v>
      </c>
      <c r="G44" s="87">
        <v>2</v>
      </c>
      <c r="H44" s="86">
        <v>0</v>
      </c>
      <c r="I44" s="87">
        <v>1</v>
      </c>
      <c r="J44" s="136"/>
      <c r="K44" s="152" t="s">
        <v>134</v>
      </c>
      <c r="L44" s="153" t="s">
        <v>134</v>
      </c>
      <c r="M44" s="153" t="s">
        <v>134</v>
      </c>
      <c r="N44" s="137">
        <v>5</v>
      </c>
      <c r="O44" s="138" t="s">
        <v>222</v>
      </c>
      <c r="P44" s="150" t="s">
        <v>223</v>
      </c>
      <c r="Q44" s="139" t="s">
        <v>224</v>
      </c>
      <c r="R44" s="140" t="s">
        <v>134</v>
      </c>
      <c r="S44" s="141"/>
      <c r="T44" s="142">
        <v>0</v>
      </c>
      <c r="U44" s="143" t="s">
        <v>134</v>
      </c>
      <c r="V44" s="144"/>
      <c r="W44" s="145" t="s">
        <v>134</v>
      </c>
      <c r="X44" s="137">
        <v>0</v>
      </c>
    </row>
    <row r="45" spans="1:24" ht="30" customHeight="1" thickBot="1">
      <c r="A45" s="90"/>
      <c r="B45" s="91"/>
      <c r="C45" s="92"/>
      <c r="D45" s="93"/>
      <c r="E45" s="94"/>
      <c r="F45" s="93"/>
      <c r="G45" s="95"/>
      <c r="H45" s="96"/>
      <c r="I45" s="95"/>
      <c r="J45" s="97"/>
      <c r="K45" s="154"/>
      <c r="L45" s="154"/>
      <c r="M45" s="154"/>
      <c r="N45" s="98"/>
      <c r="O45" s="97"/>
      <c r="P45" s="151"/>
      <c r="Q45" s="99"/>
      <c r="R45" s="95"/>
      <c r="S45" s="100"/>
      <c r="T45" s="101"/>
      <c r="U45" s="96"/>
      <c r="V45" s="132"/>
      <c r="W45" s="102"/>
      <c r="X45" s="103"/>
    </row>
    <row r="46" spans="1:24" ht="31.5" customHeight="1" thickBot="1">
      <c r="A46" s="104"/>
      <c r="B46" s="105">
        <v>1000</v>
      </c>
      <c r="C46" s="189" t="s">
        <v>71</v>
      </c>
      <c r="D46" s="190"/>
      <c r="E46" s="106"/>
      <c r="F46" s="107"/>
      <c r="G46" s="108"/>
      <c r="H46" s="109">
        <v>7</v>
      </c>
      <c r="I46" s="110">
        <v>13</v>
      </c>
      <c r="J46" s="111"/>
      <c r="K46" s="112"/>
      <c r="L46" s="112"/>
      <c r="M46" s="112"/>
      <c r="N46" s="113"/>
      <c r="O46" s="111"/>
      <c r="P46" s="134"/>
      <c r="Q46" s="114"/>
      <c r="R46" s="113"/>
      <c r="S46" s="115"/>
      <c r="T46" s="116">
        <v>5</v>
      </c>
      <c r="U46" s="117"/>
      <c r="V46" s="118"/>
      <c r="W46" s="119"/>
      <c r="X46" s="110">
        <v>1</v>
      </c>
    </row>
    <row r="47" ht="9" customHeight="1"/>
    <row r="48" spans="1:10" ht="9" customHeight="1">
      <c r="A48" s="120" t="s">
        <v>72</v>
      </c>
      <c r="B48" s="121"/>
      <c r="C48" s="122"/>
      <c r="D48" s="123"/>
      <c r="E48" s="124"/>
      <c r="F48" s="124"/>
      <c r="G48" s="124"/>
      <c r="H48" s="124"/>
      <c r="I48" s="124"/>
      <c r="J48" s="125"/>
    </row>
    <row r="49" spans="1:8" ht="9" customHeight="1">
      <c r="A49" s="126" t="s">
        <v>73</v>
      </c>
      <c r="E49" s="127"/>
      <c r="F49" s="127" t="s">
        <v>74</v>
      </c>
      <c r="H49" s="127"/>
    </row>
    <row r="50" ht="9" customHeight="1"/>
    <row r="51" spans="1:3" ht="12">
      <c r="A51" s="128" t="s">
        <v>75</v>
      </c>
      <c r="C51" s="129"/>
    </row>
    <row r="52" spans="1:22" ht="36">
      <c r="A52" s="128" t="s">
        <v>76</v>
      </c>
      <c r="D52" s="128" t="s">
        <v>7</v>
      </c>
      <c r="J52" s="130" t="s">
        <v>77</v>
      </c>
      <c r="K52" s="128" t="s">
        <v>78</v>
      </c>
      <c r="L52" s="128" t="s">
        <v>79</v>
      </c>
      <c r="P52" s="135" t="s">
        <v>80</v>
      </c>
      <c r="S52" s="131" t="s">
        <v>81</v>
      </c>
      <c r="V52" s="128" t="s">
        <v>14</v>
      </c>
    </row>
    <row r="53" spans="1:22" ht="12">
      <c r="A53" s="73" t="s">
        <v>82</v>
      </c>
      <c r="D53" s="126" t="s">
        <v>83</v>
      </c>
      <c r="J53" s="74" t="s">
        <v>84</v>
      </c>
      <c r="K53" s="73" t="s">
        <v>84</v>
      </c>
      <c r="L53" s="128" t="s">
        <v>85</v>
      </c>
      <c r="P53" s="135" t="s">
        <v>31</v>
      </c>
      <c r="S53" s="131" t="s">
        <v>86</v>
      </c>
      <c r="V53" s="128" t="s">
        <v>20</v>
      </c>
    </row>
    <row r="54" spans="1:22" ht="24">
      <c r="A54" s="73" t="s">
        <v>87</v>
      </c>
      <c r="D54" s="126" t="s">
        <v>88</v>
      </c>
      <c r="J54" s="74" t="s">
        <v>89</v>
      </c>
      <c r="K54" s="73" t="s">
        <v>89</v>
      </c>
      <c r="L54" s="73" t="s">
        <v>90</v>
      </c>
      <c r="P54" s="133" t="s">
        <v>91</v>
      </c>
      <c r="S54" s="73"/>
      <c r="T54" s="73" t="s">
        <v>92</v>
      </c>
      <c r="V54" s="73" t="s">
        <v>93</v>
      </c>
    </row>
    <row r="55" spans="12:22" ht="36">
      <c r="L55" s="73" t="s">
        <v>94</v>
      </c>
      <c r="P55" s="133" t="s">
        <v>95</v>
      </c>
      <c r="S55" s="73"/>
      <c r="T55" s="73" t="s">
        <v>96</v>
      </c>
      <c r="V55" s="73" t="s">
        <v>97</v>
      </c>
    </row>
    <row r="56" spans="12:22" ht="12">
      <c r="L56" s="73" t="s">
        <v>98</v>
      </c>
      <c r="S56" s="73"/>
      <c r="V56" s="73" t="s">
        <v>99</v>
      </c>
    </row>
    <row r="57" spans="12:22" ht="12">
      <c r="L57" s="73" t="s">
        <v>100</v>
      </c>
      <c r="V57" s="73" t="s">
        <v>101</v>
      </c>
    </row>
    <row r="58" spans="12:22" ht="12">
      <c r="L58" s="73" t="s">
        <v>102</v>
      </c>
      <c r="V58" s="73"/>
    </row>
    <row r="59" spans="12:22" ht="12">
      <c r="L59" s="73" t="s">
        <v>103</v>
      </c>
      <c r="V59" s="128" t="s">
        <v>21</v>
      </c>
    </row>
    <row r="60" spans="12:22" ht="12">
      <c r="L60" s="73" t="s">
        <v>104</v>
      </c>
      <c r="V60" s="73" t="s">
        <v>105</v>
      </c>
    </row>
    <row r="61" ht="12">
      <c r="V61" s="73" t="s">
        <v>106</v>
      </c>
    </row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</sheetData>
  <mergeCells count="21">
    <mergeCell ref="X5:X6"/>
    <mergeCell ref="C46:D46"/>
    <mergeCell ref="U4:W4"/>
    <mergeCell ref="J5:M5"/>
    <mergeCell ref="O5:Q5"/>
    <mergeCell ref="U5:U6"/>
    <mergeCell ref="V5:V6"/>
    <mergeCell ref="W5:W6"/>
    <mergeCell ref="J4:N4"/>
    <mergeCell ref="O4:R4"/>
    <mergeCell ref="S4:S6"/>
    <mergeCell ref="T4:T6"/>
    <mergeCell ref="E4:E6"/>
    <mergeCell ref="G4:G6"/>
    <mergeCell ref="H4:H6"/>
    <mergeCell ref="I4:I6"/>
    <mergeCell ref="F4:F6"/>
    <mergeCell ref="A4:A6"/>
    <mergeCell ref="B4:B6"/>
    <mergeCell ref="C4:C6"/>
    <mergeCell ref="D4:D6"/>
  </mergeCells>
  <hyperlinks>
    <hyperlink ref="F49" r:id="rId1" display="http://www.stat.go.jp/index/seido/9-5.htm"/>
  </hyperlinks>
  <printOptions/>
  <pageMargins left="0.3" right="0.25" top="0.36" bottom="0.25" header="0.44" footer="0.21"/>
  <pageSetup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1" customWidth="1"/>
    <col min="3" max="3" width="7.50390625" style="1" customWidth="1"/>
    <col min="4" max="4" width="11.50390625" style="1" bestFit="1" customWidth="1"/>
    <col min="5" max="5" width="5.50390625" style="1" customWidth="1"/>
    <col min="6" max="6" width="10.25390625" style="1" customWidth="1"/>
    <col min="7" max="7" width="4.75390625" style="1" customWidth="1"/>
    <col min="8" max="8" width="6.125" style="1" customWidth="1"/>
    <col min="9" max="9" width="4.375" style="1" customWidth="1"/>
    <col min="10" max="10" width="5.375" style="1" customWidth="1"/>
    <col min="11" max="11" width="6.50390625" style="1" customWidth="1"/>
    <col min="12" max="12" width="5.75390625" style="1" customWidth="1"/>
    <col min="13" max="13" width="6.375" style="1" customWidth="1"/>
    <col min="14" max="14" width="5.875" style="1" customWidth="1"/>
    <col min="15" max="15" width="5.625" style="1" customWidth="1"/>
    <col min="16" max="16" width="6.625" style="1" customWidth="1"/>
    <col min="17" max="18" width="5.875" style="1" customWidth="1"/>
    <col min="19" max="19" width="6.50390625" style="1" customWidth="1"/>
    <col min="20" max="20" width="6.00390625" style="1" customWidth="1"/>
    <col min="21" max="21" width="6.50390625" style="1" customWidth="1"/>
    <col min="22" max="22" width="6.125" style="1" customWidth="1"/>
    <col min="23" max="24" width="6.625" style="1" customWidth="1"/>
    <col min="25" max="25" width="6.125" style="1" customWidth="1"/>
    <col min="26" max="26" width="6.625" style="1" customWidth="1"/>
    <col min="27" max="27" width="6.75390625" style="1" customWidth="1"/>
    <col min="28" max="16384" width="9.00390625" style="1" customWidth="1"/>
  </cols>
  <sheetData>
    <row r="1" ht="12">
      <c r="A1" s="1" t="s">
        <v>107</v>
      </c>
    </row>
    <row r="2" spans="1:2" ht="18" thickBot="1">
      <c r="A2" s="2" t="s">
        <v>108</v>
      </c>
      <c r="B2" s="22"/>
    </row>
    <row r="3" spans="1:27" ht="25.5" customHeight="1" thickBot="1">
      <c r="A3" s="2"/>
      <c r="B3" s="193" t="s">
        <v>109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5"/>
      <c r="V3" s="1"/>
      <c r="AA3" s="1"/>
    </row>
    <row r="4" spans="1:27" ht="15" thickBot="1">
      <c r="A4" s="2"/>
      <c r="B4" s="23">
        <v>1</v>
      </c>
      <c r="C4" s="196">
        <v>38443</v>
      </c>
      <c r="D4" s="197"/>
      <c r="E4" s="197"/>
      <c r="F4" s="23">
        <v>2</v>
      </c>
      <c r="G4" s="196">
        <v>38473</v>
      </c>
      <c r="H4" s="197"/>
      <c r="I4" s="197"/>
      <c r="J4" s="23">
        <v>3</v>
      </c>
      <c r="K4" s="24" t="s">
        <v>110</v>
      </c>
      <c r="L4" s="25"/>
      <c r="M4" s="25"/>
      <c r="N4" s="26"/>
      <c r="AA4" s="1"/>
    </row>
    <row r="5" spans="1:27" ht="14.25" thickBot="1">
      <c r="A5"/>
      <c r="B5" s="27"/>
      <c r="C5" s="27"/>
      <c r="D5" s="27"/>
      <c r="E5" s="27"/>
      <c r="F5" s="27"/>
      <c r="G5" s="27"/>
      <c r="H5" s="27"/>
      <c r="I5" s="28"/>
      <c r="J5" s="29"/>
      <c r="K5" s="29"/>
      <c r="L5" s="27"/>
      <c r="M5" s="27"/>
      <c r="N5" s="27"/>
      <c r="O5" s="27"/>
      <c r="P5" s="27"/>
      <c r="Q5" s="27"/>
      <c r="R5" s="27"/>
      <c r="S5" s="28"/>
      <c r="T5" s="29"/>
      <c r="U5" s="29"/>
      <c r="V5" s="27"/>
      <c r="W5" s="27"/>
      <c r="X5" s="29"/>
      <c r="Y5" s="29"/>
      <c r="Z5" s="29"/>
      <c r="AA5"/>
    </row>
    <row r="6" spans="1:27" ht="14.25" thickBot="1">
      <c r="A6"/>
      <c r="B6" s="27"/>
      <c r="C6" s="27"/>
      <c r="D6" s="27"/>
      <c r="E6" s="30" t="s">
        <v>111</v>
      </c>
      <c r="F6" s="31"/>
      <c r="G6" s="32">
        <v>1</v>
      </c>
      <c r="H6" s="33"/>
      <c r="I6" s="33"/>
      <c r="J6" s="33"/>
      <c r="K6" s="33"/>
      <c r="L6" s="30" t="s">
        <v>111</v>
      </c>
      <c r="M6" s="31"/>
      <c r="N6" s="32">
        <v>1</v>
      </c>
      <c r="O6" s="27"/>
      <c r="P6" s="27"/>
      <c r="Q6" s="30" t="s">
        <v>111</v>
      </c>
      <c r="R6" s="31"/>
      <c r="S6" s="32">
        <v>1</v>
      </c>
      <c r="T6" s="34"/>
      <c r="U6" s="29"/>
      <c r="V6" s="30" t="s">
        <v>111</v>
      </c>
      <c r="W6" s="31"/>
      <c r="X6" s="31"/>
      <c r="Y6" s="32">
        <v>1</v>
      </c>
      <c r="Z6" s="29"/>
      <c r="AA6"/>
    </row>
    <row r="7" spans="1:27" ht="34.5" customHeight="1">
      <c r="A7" s="198" t="s">
        <v>2</v>
      </c>
      <c r="B7" s="200" t="s">
        <v>3</v>
      </c>
      <c r="C7" s="203" t="s">
        <v>4</v>
      </c>
      <c r="D7" s="205" t="s">
        <v>5</v>
      </c>
      <c r="E7" s="207" t="s">
        <v>112</v>
      </c>
      <c r="F7" s="208"/>
      <c r="G7" s="208"/>
      <c r="H7" s="208"/>
      <c r="I7" s="208"/>
      <c r="J7" s="208"/>
      <c r="K7" s="209"/>
      <c r="L7" s="210" t="s">
        <v>113</v>
      </c>
      <c r="M7" s="211"/>
      <c r="N7" s="211"/>
      <c r="O7" s="211"/>
      <c r="P7" s="212"/>
      <c r="Q7" s="213" t="s">
        <v>114</v>
      </c>
      <c r="R7" s="211"/>
      <c r="S7" s="211"/>
      <c r="T7" s="211"/>
      <c r="U7" s="214"/>
      <c r="V7" s="215" t="s">
        <v>115</v>
      </c>
      <c r="W7" s="216"/>
      <c r="X7" s="216"/>
      <c r="Y7" s="217"/>
      <c r="Z7" s="217"/>
      <c r="AA7" s="218"/>
    </row>
    <row r="8" spans="1:27" ht="13.5">
      <c r="A8" s="199"/>
      <c r="B8" s="201"/>
      <c r="C8" s="204"/>
      <c r="D8" s="206"/>
      <c r="E8" s="219" t="s">
        <v>116</v>
      </c>
      <c r="F8" s="220" t="s">
        <v>117</v>
      </c>
      <c r="G8" s="222" t="s">
        <v>118</v>
      </c>
      <c r="H8" s="35"/>
      <c r="I8" s="222" t="s">
        <v>119</v>
      </c>
      <c r="J8" s="35"/>
      <c r="K8" s="223" t="s">
        <v>120</v>
      </c>
      <c r="L8" s="224" t="s">
        <v>121</v>
      </c>
      <c r="M8" s="35"/>
      <c r="N8" s="222" t="s">
        <v>119</v>
      </c>
      <c r="O8" s="35"/>
      <c r="P8" s="222" t="s">
        <v>120</v>
      </c>
      <c r="Q8" s="232" t="s">
        <v>122</v>
      </c>
      <c r="R8" s="35"/>
      <c r="S8" s="222" t="s">
        <v>119</v>
      </c>
      <c r="T8" s="35"/>
      <c r="U8" s="223" t="s">
        <v>120</v>
      </c>
      <c r="V8" s="234" t="s">
        <v>123</v>
      </c>
      <c r="W8" s="35"/>
      <c r="X8" s="227" t="s">
        <v>120</v>
      </c>
      <c r="Y8" s="229" t="s">
        <v>124</v>
      </c>
      <c r="Z8" s="230"/>
      <c r="AA8" s="231"/>
    </row>
    <row r="9" spans="1:27" ht="36">
      <c r="A9" s="199"/>
      <c r="B9" s="202"/>
      <c r="C9" s="204"/>
      <c r="D9" s="206"/>
      <c r="E9" s="219"/>
      <c r="F9" s="221"/>
      <c r="G9" s="222"/>
      <c r="H9" s="36" t="s">
        <v>125</v>
      </c>
      <c r="I9" s="222"/>
      <c r="J9" s="37" t="s">
        <v>126</v>
      </c>
      <c r="K9" s="223"/>
      <c r="L9" s="224"/>
      <c r="M9" s="36" t="s">
        <v>125</v>
      </c>
      <c r="N9" s="222"/>
      <c r="O9" s="37" t="s">
        <v>126</v>
      </c>
      <c r="P9" s="222"/>
      <c r="Q9" s="219"/>
      <c r="R9" s="36" t="s">
        <v>125</v>
      </c>
      <c r="S9" s="233"/>
      <c r="T9" s="37" t="s">
        <v>126</v>
      </c>
      <c r="U9" s="223"/>
      <c r="V9" s="235"/>
      <c r="W9" s="13" t="s">
        <v>127</v>
      </c>
      <c r="X9" s="228"/>
      <c r="Y9" s="7" t="s">
        <v>123</v>
      </c>
      <c r="Z9" s="7" t="s">
        <v>127</v>
      </c>
      <c r="AA9" s="38" t="s">
        <v>120</v>
      </c>
    </row>
    <row r="10" spans="1:27" ht="15" customHeight="1">
      <c r="A10" s="3">
        <v>19</v>
      </c>
      <c r="B10" s="4">
        <v>201</v>
      </c>
      <c r="C10" s="5" t="s">
        <v>32</v>
      </c>
      <c r="D10" s="6" t="s">
        <v>33</v>
      </c>
      <c r="E10" s="39">
        <v>30</v>
      </c>
      <c r="F10" s="40" t="s">
        <v>225</v>
      </c>
      <c r="G10" s="40">
        <v>74</v>
      </c>
      <c r="H10" s="40">
        <v>39</v>
      </c>
      <c r="I10" s="40">
        <v>892</v>
      </c>
      <c r="J10" s="40">
        <v>194</v>
      </c>
      <c r="K10" s="41">
        <v>21.7</v>
      </c>
      <c r="L10" s="5">
        <v>40</v>
      </c>
      <c r="M10" s="40">
        <v>19</v>
      </c>
      <c r="N10" s="40">
        <v>527</v>
      </c>
      <c r="O10" s="40">
        <v>107</v>
      </c>
      <c r="P10" s="41">
        <v>20.3</v>
      </c>
      <c r="Q10" s="5">
        <v>6</v>
      </c>
      <c r="R10" s="40">
        <v>3</v>
      </c>
      <c r="S10" s="40">
        <v>43</v>
      </c>
      <c r="T10" s="40">
        <v>3</v>
      </c>
      <c r="U10" s="41">
        <v>7</v>
      </c>
      <c r="V10" s="5">
        <v>160</v>
      </c>
      <c r="W10" s="40">
        <v>6</v>
      </c>
      <c r="X10" s="42">
        <v>3.8</v>
      </c>
      <c r="Y10" s="40">
        <v>126</v>
      </c>
      <c r="Z10" s="40">
        <v>2</v>
      </c>
      <c r="AA10" s="43">
        <v>1.6</v>
      </c>
    </row>
    <row r="11" spans="1:27" ht="15" customHeight="1">
      <c r="A11" s="3">
        <v>19</v>
      </c>
      <c r="B11" s="4">
        <v>202</v>
      </c>
      <c r="C11" s="5" t="s">
        <v>32</v>
      </c>
      <c r="D11" s="6" t="s">
        <v>34</v>
      </c>
      <c r="E11" s="39"/>
      <c r="F11" s="40"/>
      <c r="G11" s="40"/>
      <c r="H11" s="40"/>
      <c r="I11" s="40"/>
      <c r="J11" s="40"/>
      <c r="K11" s="41" t="str">
        <f>IF(G11=""," ",ROUND(J11/I11*100,1))</f>
        <v> </v>
      </c>
      <c r="L11" s="5">
        <v>15</v>
      </c>
      <c r="M11" s="40">
        <v>0</v>
      </c>
      <c r="N11" s="40">
        <v>177</v>
      </c>
      <c r="O11" s="40">
        <v>35</v>
      </c>
      <c r="P11" s="41">
        <v>19.8</v>
      </c>
      <c r="Q11" s="5">
        <v>6</v>
      </c>
      <c r="R11" s="40">
        <v>4</v>
      </c>
      <c r="S11" s="40">
        <v>48</v>
      </c>
      <c r="T11" s="40">
        <v>5</v>
      </c>
      <c r="U11" s="41">
        <v>10.4</v>
      </c>
      <c r="V11" s="5">
        <v>87</v>
      </c>
      <c r="W11" s="40">
        <v>6</v>
      </c>
      <c r="X11" s="42">
        <v>6.9</v>
      </c>
      <c r="Y11" s="40">
        <v>61</v>
      </c>
      <c r="Z11" s="40">
        <v>0</v>
      </c>
      <c r="AA11" s="43">
        <v>0</v>
      </c>
    </row>
    <row r="12" spans="1:27" ht="15" customHeight="1">
      <c r="A12" s="3">
        <v>19</v>
      </c>
      <c r="B12" s="4">
        <v>203</v>
      </c>
      <c r="C12" s="5" t="s">
        <v>32</v>
      </c>
      <c r="D12" s="6" t="s">
        <v>35</v>
      </c>
      <c r="E12" s="39"/>
      <c r="F12" s="40"/>
      <c r="G12" s="40"/>
      <c r="H12" s="40"/>
      <c r="I12" s="40"/>
      <c r="J12" s="40"/>
      <c r="K12" s="41" t="str">
        <f>IF(G12=""," ",ROUND(J12/I12*100,1))</f>
        <v> </v>
      </c>
      <c r="L12" s="5">
        <v>19</v>
      </c>
      <c r="M12" s="40">
        <v>12</v>
      </c>
      <c r="N12" s="40">
        <v>235</v>
      </c>
      <c r="O12" s="40">
        <v>51</v>
      </c>
      <c r="P12" s="41">
        <v>21.7</v>
      </c>
      <c r="Q12" s="5">
        <v>6</v>
      </c>
      <c r="R12" s="40">
        <v>1</v>
      </c>
      <c r="S12" s="40">
        <v>44</v>
      </c>
      <c r="T12" s="40">
        <v>1</v>
      </c>
      <c r="U12" s="41">
        <v>2.3</v>
      </c>
      <c r="V12" s="5">
        <v>60</v>
      </c>
      <c r="W12" s="40">
        <v>6</v>
      </c>
      <c r="X12" s="42">
        <v>10</v>
      </c>
      <c r="Y12" s="40">
        <v>60</v>
      </c>
      <c r="Z12" s="40">
        <v>6</v>
      </c>
      <c r="AA12" s="43">
        <v>10</v>
      </c>
    </row>
    <row r="13" spans="1:27" ht="15" customHeight="1">
      <c r="A13" s="3">
        <v>19</v>
      </c>
      <c r="B13" s="4">
        <v>204</v>
      </c>
      <c r="C13" s="5" t="s">
        <v>32</v>
      </c>
      <c r="D13" s="6" t="s">
        <v>36</v>
      </c>
      <c r="E13" s="39"/>
      <c r="F13" s="40"/>
      <c r="G13" s="40"/>
      <c r="H13" s="40"/>
      <c r="I13" s="40"/>
      <c r="J13" s="40"/>
      <c r="K13" s="41" t="str">
        <f>IF(G13=""," ",ROUND(J13/I13*100,1))</f>
        <v> </v>
      </c>
      <c r="L13" s="5">
        <v>21</v>
      </c>
      <c r="M13" s="40">
        <v>15</v>
      </c>
      <c r="N13" s="40">
        <v>267</v>
      </c>
      <c r="O13" s="40">
        <v>35</v>
      </c>
      <c r="P13" s="41">
        <v>13.1</v>
      </c>
      <c r="Q13" s="5">
        <v>6</v>
      </c>
      <c r="R13" s="40">
        <v>1</v>
      </c>
      <c r="S13" s="40">
        <v>43</v>
      </c>
      <c r="T13" s="40">
        <v>1</v>
      </c>
      <c r="U13" s="41">
        <v>2.3</v>
      </c>
      <c r="V13" s="5">
        <v>44</v>
      </c>
      <c r="W13" s="40">
        <v>0</v>
      </c>
      <c r="X13" s="42">
        <v>0</v>
      </c>
      <c r="Y13" s="40">
        <v>35</v>
      </c>
      <c r="Z13" s="40">
        <v>0</v>
      </c>
      <c r="AA13" s="43">
        <v>0</v>
      </c>
    </row>
    <row r="14" spans="1:27" ht="15" customHeight="1">
      <c r="A14" s="3">
        <v>19</v>
      </c>
      <c r="B14" s="4">
        <v>205</v>
      </c>
      <c r="C14" s="5" t="s">
        <v>32</v>
      </c>
      <c r="D14" s="6" t="s">
        <v>37</v>
      </c>
      <c r="E14" s="39"/>
      <c r="F14" s="40"/>
      <c r="G14" s="40"/>
      <c r="H14" s="40"/>
      <c r="I14" s="40"/>
      <c r="J14" s="40"/>
      <c r="K14" s="41" t="str">
        <f>IF(G14=""," ",ROUND(J14/I14*100,1))</f>
        <v> </v>
      </c>
      <c r="L14" s="5">
        <v>2</v>
      </c>
      <c r="M14" s="40">
        <v>0</v>
      </c>
      <c r="N14" s="40">
        <v>17</v>
      </c>
      <c r="O14" s="40">
        <v>0</v>
      </c>
      <c r="P14" s="41">
        <v>0</v>
      </c>
      <c r="Q14" s="5">
        <v>4</v>
      </c>
      <c r="R14" s="40">
        <v>2</v>
      </c>
      <c r="S14" s="40">
        <v>59</v>
      </c>
      <c r="T14" s="40">
        <v>3</v>
      </c>
      <c r="U14" s="41">
        <v>5.1</v>
      </c>
      <c r="V14" s="5">
        <v>52</v>
      </c>
      <c r="W14" s="40">
        <v>1</v>
      </c>
      <c r="X14" s="42">
        <v>1.9</v>
      </c>
      <c r="Y14" s="40">
        <v>46</v>
      </c>
      <c r="Z14" s="40">
        <v>0</v>
      </c>
      <c r="AA14" s="43">
        <v>0</v>
      </c>
    </row>
    <row r="15" spans="1:27" ht="15" customHeight="1">
      <c r="A15" s="3">
        <v>19</v>
      </c>
      <c r="B15" s="4">
        <v>206</v>
      </c>
      <c r="C15" s="5" t="s">
        <v>32</v>
      </c>
      <c r="D15" s="6" t="s">
        <v>38</v>
      </c>
      <c r="E15" s="39">
        <v>21</v>
      </c>
      <c r="F15" s="40" t="s">
        <v>240</v>
      </c>
      <c r="G15" s="40">
        <v>6</v>
      </c>
      <c r="H15" s="40">
        <v>3</v>
      </c>
      <c r="I15" s="40">
        <v>39</v>
      </c>
      <c r="J15" s="40">
        <v>4</v>
      </c>
      <c r="K15" s="41">
        <v>10.3</v>
      </c>
      <c r="L15" s="5">
        <v>22</v>
      </c>
      <c r="M15" s="40">
        <v>15</v>
      </c>
      <c r="N15" s="40">
        <v>426</v>
      </c>
      <c r="O15" s="40">
        <v>64</v>
      </c>
      <c r="P15" s="41">
        <v>15</v>
      </c>
      <c r="Q15" s="5">
        <v>6</v>
      </c>
      <c r="R15" s="40">
        <v>3</v>
      </c>
      <c r="S15" s="40">
        <v>39</v>
      </c>
      <c r="T15" s="40">
        <v>4</v>
      </c>
      <c r="U15" s="41">
        <v>10.3</v>
      </c>
      <c r="V15" s="5">
        <v>51</v>
      </c>
      <c r="W15" s="40">
        <v>4</v>
      </c>
      <c r="X15" s="42">
        <v>7.8</v>
      </c>
      <c r="Y15" s="40">
        <v>30</v>
      </c>
      <c r="Z15" s="40">
        <v>0</v>
      </c>
      <c r="AA15" s="43">
        <v>0</v>
      </c>
    </row>
    <row r="16" spans="1:27" ht="15" customHeight="1">
      <c r="A16" s="3">
        <v>19</v>
      </c>
      <c r="B16" s="4">
        <v>207</v>
      </c>
      <c r="C16" s="5" t="s">
        <v>32</v>
      </c>
      <c r="D16" s="6" t="s">
        <v>39</v>
      </c>
      <c r="E16" s="39"/>
      <c r="F16" s="40"/>
      <c r="G16" s="40"/>
      <c r="H16" s="40"/>
      <c r="I16" s="40"/>
      <c r="J16" s="40"/>
      <c r="K16" s="41" t="str">
        <f>IF(G16=""," ",ROUND(J16/I16*100,1))</f>
        <v> </v>
      </c>
      <c r="L16" s="5">
        <v>19</v>
      </c>
      <c r="M16" s="40">
        <v>15</v>
      </c>
      <c r="N16" s="40">
        <v>571</v>
      </c>
      <c r="O16" s="40">
        <v>128</v>
      </c>
      <c r="P16" s="41">
        <v>22.4</v>
      </c>
      <c r="Q16" s="5">
        <v>6</v>
      </c>
      <c r="R16" s="40">
        <v>3</v>
      </c>
      <c r="S16" s="40">
        <v>45</v>
      </c>
      <c r="T16" s="40">
        <v>3</v>
      </c>
      <c r="U16" s="41">
        <v>6.7</v>
      </c>
      <c r="V16" s="5">
        <v>47</v>
      </c>
      <c r="W16" s="40">
        <v>4</v>
      </c>
      <c r="X16" s="42">
        <v>8.5</v>
      </c>
      <c r="Y16" s="40">
        <v>32</v>
      </c>
      <c r="Z16" s="40">
        <v>1</v>
      </c>
      <c r="AA16" s="43">
        <v>3.1</v>
      </c>
    </row>
    <row r="17" spans="1:27" ht="15" customHeight="1">
      <c r="A17" s="3">
        <v>19</v>
      </c>
      <c r="B17" s="4">
        <v>208</v>
      </c>
      <c r="C17" s="5" t="s">
        <v>32</v>
      </c>
      <c r="D17" s="6" t="s">
        <v>40</v>
      </c>
      <c r="E17" s="39">
        <v>40</v>
      </c>
      <c r="F17" s="40" t="s">
        <v>241</v>
      </c>
      <c r="G17" s="40">
        <v>18</v>
      </c>
      <c r="H17" s="40">
        <v>16</v>
      </c>
      <c r="I17" s="40">
        <v>443</v>
      </c>
      <c r="J17" s="40">
        <v>70</v>
      </c>
      <c r="K17" s="41">
        <v>15.8</v>
      </c>
      <c r="L17" s="5">
        <v>18</v>
      </c>
      <c r="M17" s="40">
        <v>16</v>
      </c>
      <c r="N17" s="40">
        <v>443</v>
      </c>
      <c r="O17" s="40">
        <v>70</v>
      </c>
      <c r="P17" s="41">
        <v>15.8</v>
      </c>
      <c r="Q17" s="5">
        <v>6</v>
      </c>
      <c r="R17" s="40">
        <v>3</v>
      </c>
      <c r="S17" s="40">
        <v>55</v>
      </c>
      <c r="T17" s="40">
        <v>5</v>
      </c>
      <c r="U17" s="41">
        <v>9.1</v>
      </c>
      <c r="V17" s="5">
        <v>94</v>
      </c>
      <c r="W17" s="40">
        <v>18</v>
      </c>
      <c r="X17" s="42">
        <v>19.1</v>
      </c>
      <c r="Y17" s="40">
        <v>68</v>
      </c>
      <c r="Z17" s="40">
        <v>6</v>
      </c>
      <c r="AA17" s="43">
        <v>8.8</v>
      </c>
    </row>
    <row r="18" spans="1:27" ht="15" customHeight="1">
      <c r="A18" s="3">
        <v>19</v>
      </c>
      <c r="B18" s="4">
        <v>209</v>
      </c>
      <c r="C18" s="5" t="s">
        <v>32</v>
      </c>
      <c r="D18" s="6" t="s">
        <v>41</v>
      </c>
      <c r="E18" s="39"/>
      <c r="F18" s="40"/>
      <c r="G18" s="40"/>
      <c r="H18" s="40"/>
      <c r="I18" s="40"/>
      <c r="J18" s="40"/>
      <c r="K18" s="41" t="str">
        <f>IF(G18=""," ",ROUND(J18/I18*100,1))</f>
        <v> </v>
      </c>
      <c r="L18" s="5">
        <v>11</v>
      </c>
      <c r="M18" s="40">
        <v>9</v>
      </c>
      <c r="N18" s="40">
        <v>479</v>
      </c>
      <c r="O18" s="40">
        <v>72</v>
      </c>
      <c r="P18" s="41">
        <v>15</v>
      </c>
      <c r="Q18" s="5">
        <v>6</v>
      </c>
      <c r="R18" s="40">
        <v>3</v>
      </c>
      <c r="S18" s="40">
        <v>103</v>
      </c>
      <c r="T18" s="40">
        <v>6</v>
      </c>
      <c r="U18" s="41">
        <v>5.8</v>
      </c>
      <c r="V18" s="5">
        <v>84</v>
      </c>
      <c r="W18" s="40">
        <v>6</v>
      </c>
      <c r="X18" s="42">
        <v>7.1</v>
      </c>
      <c r="Y18" s="40">
        <v>72</v>
      </c>
      <c r="Z18" s="40">
        <v>6</v>
      </c>
      <c r="AA18" s="43">
        <v>8.3</v>
      </c>
    </row>
    <row r="19" spans="1:27" ht="15" customHeight="1">
      <c r="A19" s="3">
        <v>19</v>
      </c>
      <c r="B19" s="4">
        <v>210</v>
      </c>
      <c r="C19" s="5" t="s">
        <v>32</v>
      </c>
      <c r="D19" s="6" t="s">
        <v>42</v>
      </c>
      <c r="E19" s="39"/>
      <c r="F19" s="40"/>
      <c r="G19" s="40"/>
      <c r="H19" s="40"/>
      <c r="I19" s="40"/>
      <c r="J19" s="40"/>
      <c r="K19" s="41" t="str">
        <f>IF(G19=""," ",ROUND(J19/I19*100,1))</f>
        <v> </v>
      </c>
      <c r="L19" s="5">
        <v>10</v>
      </c>
      <c r="M19" s="40">
        <v>7</v>
      </c>
      <c r="N19" s="40">
        <v>150</v>
      </c>
      <c r="O19" s="40">
        <v>40</v>
      </c>
      <c r="P19" s="41">
        <v>26.7</v>
      </c>
      <c r="Q19" s="5">
        <v>6</v>
      </c>
      <c r="R19" s="40">
        <v>3</v>
      </c>
      <c r="S19" s="40">
        <v>64</v>
      </c>
      <c r="T19" s="40">
        <v>4</v>
      </c>
      <c r="U19" s="41">
        <v>6.3</v>
      </c>
      <c r="V19" s="5">
        <v>42</v>
      </c>
      <c r="W19" s="40">
        <v>3</v>
      </c>
      <c r="X19" s="42">
        <v>7.1</v>
      </c>
      <c r="Y19" s="40">
        <v>38</v>
      </c>
      <c r="Z19" s="40">
        <v>2</v>
      </c>
      <c r="AA19" s="43">
        <v>5.3</v>
      </c>
    </row>
    <row r="20" spans="1:27" ht="15" customHeight="1">
      <c r="A20" s="3">
        <v>19</v>
      </c>
      <c r="B20" s="4">
        <v>211</v>
      </c>
      <c r="C20" s="5" t="s">
        <v>32</v>
      </c>
      <c r="D20" s="6" t="s">
        <v>43</v>
      </c>
      <c r="E20" s="39"/>
      <c r="F20" s="40"/>
      <c r="G20" s="40"/>
      <c r="H20" s="40"/>
      <c r="I20" s="40"/>
      <c r="J20" s="40"/>
      <c r="K20" s="41" t="str">
        <f>IF(G20=""," ",ROUND(J20/I20*100,1))</f>
        <v> </v>
      </c>
      <c r="L20" s="5">
        <v>13</v>
      </c>
      <c r="M20" s="40">
        <v>10</v>
      </c>
      <c r="N20" s="40">
        <v>267</v>
      </c>
      <c r="O20" s="40">
        <v>69</v>
      </c>
      <c r="P20" s="41">
        <v>25.8</v>
      </c>
      <c r="Q20" s="5">
        <v>6</v>
      </c>
      <c r="R20" s="40">
        <v>2</v>
      </c>
      <c r="S20" s="40">
        <v>105</v>
      </c>
      <c r="T20" s="40">
        <v>3</v>
      </c>
      <c r="U20" s="41">
        <v>2.9</v>
      </c>
      <c r="V20" s="5">
        <v>75</v>
      </c>
      <c r="W20" s="40">
        <v>3</v>
      </c>
      <c r="X20" s="42">
        <v>4</v>
      </c>
      <c r="Y20" s="40">
        <v>75</v>
      </c>
      <c r="Z20" s="40">
        <v>3</v>
      </c>
      <c r="AA20" s="43">
        <v>4</v>
      </c>
    </row>
    <row r="21" spans="1:27" ht="15" customHeight="1">
      <c r="A21" s="3">
        <v>19</v>
      </c>
      <c r="B21" s="4">
        <v>212</v>
      </c>
      <c r="C21" s="5" t="s">
        <v>32</v>
      </c>
      <c r="D21" s="6" t="s">
        <v>44</v>
      </c>
      <c r="E21" s="39"/>
      <c r="F21" s="40"/>
      <c r="G21" s="40"/>
      <c r="H21" s="40"/>
      <c r="I21" s="40"/>
      <c r="J21" s="40"/>
      <c r="K21" s="41" t="str">
        <f>IF(G21=""," ",ROUND(J21/I21*100,1))</f>
        <v> </v>
      </c>
      <c r="L21" s="5">
        <v>5</v>
      </c>
      <c r="M21" s="40">
        <v>4</v>
      </c>
      <c r="N21" s="40">
        <v>113</v>
      </c>
      <c r="O21" s="40">
        <v>27</v>
      </c>
      <c r="P21" s="41">
        <v>23.9</v>
      </c>
      <c r="Q21" s="5">
        <v>5</v>
      </c>
      <c r="R21" s="40">
        <v>2</v>
      </c>
      <c r="S21" s="40">
        <v>52</v>
      </c>
      <c r="T21" s="40">
        <v>4</v>
      </c>
      <c r="U21" s="41">
        <v>7.7</v>
      </c>
      <c r="V21" s="5">
        <v>42</v>
      </c>
      <c r="W21" s="40">
        <v>6</v>
      </c>
      <c r="X21" s="42">
        <v>14.3</v>
      </c>
      <c r="Y21" s="40">
        <v>25</v>
      </c>
      <c r="Z21" s="40">
        <v>0</v>
      </c>
      <c r="AA21" s="43">
        <v>0</v>
      </c>
    </row>
    <row r="22" spans="1:27" ht="15" customHeight="1">
      <c r="A22" s="3">
        <v>19</v>
      </c>
      <c r="B22" s="44">
        <v>304</v>
      </c>
      <c r="C22" s="5" t="s">
        <v>128</v>
      </c>
      <c r="D22" s="6" t="s">
        <v>45</v>
      </c>
      <c r="E22" s="39">
        <v>40</v>
      </c>
      <c r="F22" s="40" t="s">
        <v>225</v>
      </c>
      <c r="G22" s="40">
        <v>16</v>
      </c>
      <c r="H22" s="40">
        <v>11</v>
      </c>
      <c r="I22" s="40">
        <v>174</v>
      </c>
      <c r="J22" s="40">
        <v>43</v>
      </c>
      <c r="K22" s="41">
        <v>24.7</v>
      </c>
      <c r="L22" s="5">
        <v>16</v>
      </c>
      <c r="M22" s="40">
        <v>11</v>
      </c>
      <c r="N22" s="40">
        <v>174</v>
      </c>
      <c r="O22" s="40">
        <v>43</v>
      </c>
      <c r="P22" s="41">
        <v>24.7</v>
      </c>
      <c r="Q22" s="5">
        <v>6</v>
      </c>
      <c r="R22" s="40">
        <v>2</v>
      </c>
      <c r="S22" s="40">
        <v>44</v>
      </c>
      <c r="T22" s="40">
        <v>2</v>
      </c>
      <c r="U22" s="41">
        <v>4.5</v>
      </c>
      <c r="V22" s="5">
        <v>28</v>
      </c>
      <c r="W22" s="40">
        <v>2</v>
      </c>
      <c r="X22" s="42">
        <v>7.1</v>
      </c>
      <c r="Y22" s="40">
        <v>28</v>
      </c>
      <c r="Z22" s="40">
        <v>2</v>
      </c>
      <c r="AA22" s="43">
        <v>7.1</v>
      </c>
    </row>
    <row r="23" spans="1:27" ht="15" customHeight="1">
      <c r="A23" s="3">
        <v>19</v>
      </c>
      <c r="B23" s="44">
        <v>305</v>
      </c>
      <c r="C23" s="5" t="s">
        <v>128</v>
      </c>
      <c r="D23" s="6" t="s">
        <v>46</v>
      </c>
      <c r="E23" s="39"/>
      <c r="F23" s="40"/>
      <c r="G23" s="40"/>
      <c r="H23" s="40"/>
      <c r="I23" s="40"/>
      <c r="J23" s="40"/>
      <c r="K23" s="41" t="str">
        <f aca="true" t="shared" si="0" ref="K23:K29">IF(G23=""," ",ROUND(J23/I23*100,1))</f>
        <v> </v>
      </c>
      <c r="L23" s="5">
        <v>15</v>
      </c>
      <c r="M23" s="40">
        <v>7</v>
      </c>
      <c r="N23" s="40">
        <v>75</v>
      </c>
      <c r="O23" s="40">
        <v>16</v>
      </c>
      <c r="P23" s="41">
        <v>21.3</v>
      </c>
      <c r="Q23" s="5">
        <v>6</v>
      </c>
      <c r="R23" s="40">
        <v>2</v>
      </c>
      <c r="S23" s="40">
        <v>27</v>
      </c>
      <c r="T23" s="40">
        <v>3</v>
      </c>
      <c r="U23" s="41">
        <v>11.1</v>
      </c>
      <c r="V23" s="5">
        <v>7</v>
      </c>
      <c r="W23" s="40">
        <v>0</v>
      </c>
      <c r="X23" s="42">
        <v>0</v>
      </c>
      <c r="Y23" s="40">
        <v>7</v>
      </c>
      <c r="Z23" s="40">
        <v>0</v>
      </c>
      <c r="AA23" s="43">
        <v>0</v>
      </c>
    </row>
    <row r="24" spans="1:27" ht="15" customHeight="1">
      <c r="A24" s="3">
        <v>19</v>
      </c>
      <c r="B24" s="44">
        <v>326</v>
      </c>
      <c r="C24" s="5" t="s">
        <v>128</v>
      </c>
      <c r="D24" s="6" t="s">
        <v>47</v>
      </c>
      <c r="E24" s="39"/>
      <c r="F24" s="40"/>
      <c r="G24" s="40"/>
      <c r="H24" s="40"/>
      <c r="I24" s="40"/>
      <c r="J24" s="40"/>
      <c r="K24" s="41" t="str">
        <f t="shared" si="0"/>
        <v> </v>
      </c>
      <c r="L24" s="5">
        <v>10</v>
      </c>
      <c r="M24" s="40">
        <v>5</v>
      </c>
      <c r="N24" s="40">
        <v>135</v>
      </c>
      <c r="O24" s="40">
        <v>35</v>
      </c>
      <c r="P24" s="41">
        <v>25.9</v>
      </c>
      <c r="Q24" s="5">
        <v>5</v>
      </c>
      <c r="R24" s="40">
        <v>2</v>
      </c>
      <c r="S24" s="40">
        <v>36</v>
      </c>
      <c r="T24" s="40">
        <v>2</v>
      </c>
      <c r="U24" s="41">
        <v>5.6</v>
      </c>
      <c r="V24" s="5">
        <v>10</v>
      </c>
      <c r="W24" s="40">
        <v>0</v>
      </c>
      <c r="X24" s="42">
        <v>0</v>
      </c>
      <c r="Y24" s="40">
        <v>10</v>
      </c>
      <c r="Z24" s="40">
        <v>0</v>
      </c>
      <c r="AA24" s="43">
        <v>0</v>
      </c>
    </row>
    <row r="25" spans="1:27" ht="15" customHeight="1">
      <c r="A25" s="3">
        <v>19</v>
      </c>
      <c r="B25" s="44">
        <v>327</v>
      </c>
      <c r="C25" s="5" t="s">
        <v>128</v>
      </c>
      <c r="D25" s="6" t="s">
        <v>48</v>
      </c>
      <c r="E25" s="39"/>
      <c r="F25" s="40"/>
      <c r="G25" s="40"/>
      <c r="H25" s="40"/>
      <c r="I25" s="40"/>
      <c r="J25" s="40"/>
      <c r="K25" s="41" t="str">
        <f t="shared" si="0"/>
        <v> </v>
      </c>
      <c r="L25" s="5">
        <v>7</v>
      </c>
      <c r="M25" s="40">
        <v>6</v>
      </c>
      <c r="N25" s="40">
        <v>68</v>
      </c>
      <c r="O25" s="40">
        <v>14</v>
      </c>
      <c r="P25" s="41">
        <v>20.6</v>
      </c>
      <c r="Q25" s="5">
        <v>5</v>
      </c>
      <c r="R25" s="40">
        <v>0</v>
      </c>
      <c r="S25" s="40">
        <v>28</v>
      </c>
      <c r="T25" s="40">
        <v>0</v>
      </c>
      <c r="U25" s="41">
        <v>0</v>
      </c>
      <c r="V25" s="5">
        <v>8</v>
      </c>
      <c r="W25" s="40">
        <v>1</v>
      </c>
      <c r="X25" s="42">
        <v>12.5</v>
      </c>
      <c r="Y25" s="40">
        <v>5</v>
      </c>
      <c r="Z25" s="40">
        <v>1</v>
      </c>
      <c r="AA25" s="43">
        <v>20</v>
      </c>
    </row>
    <row r="26" spans="1:27" ht="15" customHeight="1">
      <c r="A26" s="3">
        <v>19</v>
      </c>
      <c r="B26" s="44">
        <v>328</v>
      </c>
      <c r="C26" s="5" t="s">
        <v>128</v>
      </c>
      <c r="D26" s="6" t="s">
        <v>49</v>
      </c>
      <c r="E26" s="39"/>
      <c r="F26" s="40"/>
      <c r="G26" s="40"/>
      <c r="H26" s="40"/>
      <c r="I26" s="40"/>
      <c r="J26" s="40"/>
      <c r="K26" s="41" t="str">
        <f t="shared" si="0"/>
        <v> </v>
      </c>
      <c r="L26" s="5">
        <v>11</v>
      </c>
      <c r="M26" s="40">
        <v>9</v>
      </c>
      <c r="N26" s="40">
        <v>175</v>
      </c>
      <c r="O26" s="40">
        <v>48</v>
      </c>
      <c r="P26" s="41">
        <v>27.4</v>
      </c>
      <c r="Q26" s="5">
        <v>5</v>
      </c>
      <c r="R26" s="40">
        <v>0</v>
      </c>
      <c r="S26" s="40">
        <v>28</v>
      </c>
      <c r="T26" s="40">
        <v>0</v>
      </c>
      <c r="U26" s="41">
        <v>0</v>
      </c>
      <c r="V26" s="5">
        <v>8</v>
      </c>
      <c r="W26" s="40">
        <v>0</v>
      </c>
      <c r="X26" s="42">
        <v>0</v>
      </c>
      <c r="Y26" s="40">
        <v>8</v>
      </c>
      <c r="Z26" s="40">
        <v>0</v>
      </c>
      <c r="AA26" s="43">
        <v>0</v>
      </c>
    </row>
    <row r="27" spans="1:27" ht="15" customHeight="1">
      <c r="A27" s="3">
        <v>19</v>
      </c>
      <c r="B27" s="44">
        <v>341</v>
      </c>
      <c r="C27" s="5" t="s">
        <v>128</v>
      </c>
      <c r="D27" s="6" t="s">
        <v>50</v>
      </c>
      <c r="E27" s="39"/>
      <c r="F27" s="40"/>
      <c r="G27" s="40"/>
      <c r="H27" s="40"/>
      <c r="I27" s="40"/>
      <c r="J27" s="40"/>
      <c r="K27" s="41" t="str">
        <f t="shared" si="0"/>
        <v> </v>
      </c>
      <c r="L27" s="5">
        <v>5</v>
      </c>
      <c r="M27" s="40">
        <v>3</v>
      </c>
      <c r="N27" s="40">
        <v>75</v>
      </c>
      <c r="O27" s="40">
        <v>7</v>
      </c>
      <c r="P27" s="41">
        <v>9.3</v>
      </c>
      <c r="Q27" s="5">
        <v>6</v>
      </c>
      <c r="R27" s="40">
        <v>1</v>
      </c>
      <c r="S27" s="40">
        <v>32</v>
      </c>
      <c r="T27" s="40">
        <v>1</v>
      </c>
      <c r="U27" s="41">
        <v>3.1</v>
      </c>
      <c r="V27" s="5">
        <v>7</v>
      </c>
      <c r="W27" s="40">
        <v>0</v>
      </c>
      <c r="X27" s="42">
        <v>0</v>
      </c>
      <c r="Y27" s="40">
        <v>7</v>
      </c>
      <c r="Z27" s="40">
        <v>0</v>
      </c>
      <c r="AA27" s="43">
        <v>0</v>
      </c>
    </row>
    <row r="28" spans="1:27" ht="15" customHeight="1">
      <c r="A28" s="3">
        <v>19</v>
      </c>
      <c r="B28" s="44">
        <v>342</v>
      </c>
      <c r="C28" s="5" t="s">
        <v>128</v>
      </c>
      <c r="D28" s="6" t="s">
        <v>51</v>
      </c>
      <c r="E28" s="39"/>
      <c r="F28" s="40"/>
      <c r="G28" s="40"/>
      <c r="H28" s="40"/>
      <c r="I28" s="40"/>
      <c r="J28" s="40"/>
      <c r="K28" s="41" t="str">
        <f t="shared" si="0"/>
        <v> </v>
      </c>
      <c r="L28" s="5">
        <v>15</v>
      </c>
      <c r="M28" s="40">
        <v>9</v>
      </c>
      <c r="N28" s="40">
        <v>141</v>
      </c>
      <c r="O28" s="40">
        <v>28</v>
      </c>
      <c r="P28" s="41">
        <v>19.9</v>
      </c>
      <c r="Q28" s="5">
        <v>6</v>
      </c>
      <c r="R28" s="40">
        <v>2</v>
      </c>
      <c r="S28" s="40">
        <v>33</v>
      </c>
      <c r="T28" s="40">
        <v>3</v>
      </c>
      <c r="U28" s="41">
        <v>9.1</v>
      </c>
      <c r="V28" s="5">
        <v>9</v>
      </c>
      <c r="W28" s="40">
        <v>1</v>
      </c>
      <c r="X28" s="42">
        <v>11.1</v>
      </c>
      <c r="Y28" s="40">
        <v>8</v>
      </c>
      <c r="Z28" s="40">
        <v>1</v>
      </c>
      <c r="AA28" s="43">
        <v>12.5</v>
      </c>
    </row>
    <row r="29" spans="1:27" ht="15" customHeight="1">
      <c r="A29" s="3">
        <v>19</v>
      </c>
      <c r="B29" s="44">
        <v>343</v>
      </c>
      <c r="C29" s="5" t="s">
        <v>128</v>
      </c>
      <c r="D29" s="6" t="s">
        <v>52</v>
      </c>
      <c r="E29" s="39"/>
      <c r="F29" s="40"/>
      <c r="G29" s="40"/>
      <c r="H29" s="40"/>
      <c r="I29" s="40"/>
      <c r="J29" s="40"/>
      <c r="K29" s="41" t="str">
        <f t="shared" si="0"/>
        <v> </v>
      </c>
      <c r="L29" s="5">
        <v>24</v>
      </c>
      <c r="M29" s="40">
        <v>18</v>
      </c>
      <c r="N29" s="40">
        <v>342</v>
      </c>
      <c r="O29" s="40">
        <v>61</v>
      </c>
      <c r="P29" s="41">
        <v>17.8</v>
      </c>
      <c r="Q29" s="5">
        <v>6</v>
      </c>
      <c r="R29" s="40">
        <v>3</v>
      </c>
      <c r="S29" s="40">
        <v>34</v>
      </c>
      <c r="T29" s="40">
        <v>3</v>
      </c>
      <c r="U29" s="41">
        <v>8.8</v>
      </c>
      <c r="V29" s="5">
        <v>13</v>
      </c>
      <c r="W29" s="40">
        <v>1</v>
      </c>
      <c r="X29" s="42">
        <v>7.7</v>
      </c>
      <c r="Y29" s="40">
        <v>13</v>
      </c>
      <c r="Z29" s="40">
        <v>1</v>
      </c>
      <c r="AA29" s="43">
        <v>7.7</v>
      </c>
    </row>
    <row r="30" spans="1:27" ht="15" customHeight="1">
      <c r="A30" s="3">
        <v>19</v>
      </c>
      <c r="B30" s="44">
        <v>344</v>
      </c>
      <c r="C30" s="5" t="s">
        <v>128</v>
      </c>
      <c r="D30" s="6" t="s">
        <v>53</v>
      </c>
      <c r="E30" s="39">
        <v>33.3</v>
      </c>
      <c r="F30" s="40" t="s">
        <v>226</v>
      </c>
      <c r="G30" s="40">
        <v>12</v>
      </c>
      <c r="H30" s="40">
        <v>7</v>
      </c>
      <c r="I30" s="40">
        <v>79</v>
      </c>
      <c r="J30" s="40">
        <v>28</v>
      </c>
      <c r="K30" s="41">
        <v>35.4</v>
      </c>
      <c r="L30" s="5">
        <v>6</v>
      </c>
      <c r="M30" s="40">
        <v>4</v>
      </c>
      <c r="N30" s="40">
        <v>79</v>
      </c>
      <c r="O30" s="40">
        <v>12</v>
      </c>
      <c r="P30" s="41">
        <v>15.2</v>
      </c>
      <c r="Q30" s="5">
        <v>6</v>
      </c>
      <c r="R30" s="40">
        <v>3</v>
      </c>
      <c r="S30" s="40">
        <v>32</v>
      </c>
      <c r="T30" s="40">
        <v>3</v>
      </c>
      <c r="U30" s="41">
        <v>9.4</v>
      </c>
      <c r="V30" s="5">
        <v>8</v>
      </c>
      <c r="W30" s="40">
        <v>0</v>
      </c>
      <c r="X30" s="42">
        <v>0</v>
      </c>
      <c r="Y30" s="40">
        <v>8</v>
      </c>
      <c r="Z30" s="40">
        <v>0</v>
      </c>
      <c r="AA30" s="43">
        <v>0</v>
      </c>
    </row>
    <row r="31" spans="1:27" ht="15" customHeight="1">
      <c r="A31" s="3">
        <v>19</v>
      </c>
      <c r="B31" s="44">
        <v>361</v>
      </c>
      <c r="C31" s="5" t="s">
        <v>128</v>
      </c>
      <c r="D31" s="6" t="s">
        <v>54</v>
      </c>
      <c r="E31" s="39"/>
      <c r="F31" s="40"/>
      <c r="G31" s="40"/>
      <c r="H31" s="40"/>
      <c r="I31" s="40"/>
      <c r="J31" s="40"/>
      <c r="K31" s="41" t="str">
        <f>IF(G31=""," ",ROUND(J31/I31*100,1))</f>
        <v> </v>
      </c>
      <c r="L31" s="5">
        <v>15</v>
      </c>
      <c r="M31" s="40">
        <v>10</v>
      </c>
      <c r="N31" s="40">
        <v>205</v>
      </c>
      <c r="O31" s="40">
        <v>21</v>
      </c>
      <c r="P31" s="41">
        <v>10.2</v>
      </c>
      <c r="Q31" s="5">
        <v>6</v>
      </c>
      <c r="R31" s="40">
        <v>3</v>
      </c>
      <c r="S31" s="40">
        <v>35</v>
      </c>
      <c r="T31" s="40">
        <v>3</v>
      </c>
      <c r="U31" s="41">
        <v>8.6</v>
      </c>
      <c r="V31" s="5">
        <v>16</v>
      </c>
      <c r="W31" s="40">
        <v>2</v>
      </c>
      <c r="X31" s="42">
        <v>12.5</v>
      </c>
      <c r="Y31" s="40">
        <v>15</v>
      </c>
      <c r="Z31" s="40">
        <v>2</v>
      </c>
      <c r="AA31" s="43">
        <v>13.3</v>
      </c>
    </row>
    <row r="32" spans="1:27" ht="15" customHeight="1">
      <c r="A32" s="3">
        <v>19</v>
      </c>
      <c r="B32" s="44">
        <v>362</v>
      </c>
      <c r="C32" s="5" t="s">
        <v>128</v>
      </c>
      <c r="D32" s="6" t="s">
        <v>55</v>
      </c>
      <c r="E32" s="39"/>
      <c r="F32" s="40"/>
      <c r="G32" s="40"/>
      <c r="H32" s="40"/>
      <c r="I32" s="40"/>
      <c r="J32" s="40"/>
      <c r="K32" s="41" t="str">
        <f>IF(G32=""," ",ROUND(J32/I32*100,1))</f>
        <v> </v>
      </c>
      <c r="L32" s="5">
        <v>42</v>
      </c>
      <c r="M32" s="40">
        <v>10</v>
      </c>
      <c r="N32" s="40">
        <v>171</v>
      </c>
      <c r="O32" s="40">
        <v>17</v>
      </c>
      <c r="P32" s="41">
        <v>9.9</v>
      </c>
      <c r="Q32" s="5">
        <v>6</v>
      </c>
      <c r="R32" s="40">
        <v>5</v>
      </c>
      <c r="S32" s="40">
        <v>31</v>
      </c>
      <c r="T32" s="40">
        <v>6</v>
      </c>
      <c r="U32" s="41">
        <v>19.4</v>
      </c>
      <c r="V32" s="5">
        <v>11</v>
      </c>
      <c r="W32" s="40">
        <v>1</v>
      </c>
      <c r="X32" s="42">
        <v>9.1</v>
      </c>
      <c r="Y32" s="40">
        <v>11</v>
      </c>
      <c r="Z32" s="40">
        <v>1</v>
      </c>
      <c r="AA32" s="43">
        <v>9.1</v>
      </c>
    </row>
    <row r="33" spans="1:27" ht="15" customHeight="1">
      <c r="A33" s="3">
        <v>19</v>
      </c>
      <c r="B33" s="44">
        <v>364</v>
      </c>
      <c r="C33" s="5" t="s">
        <v>128</v>
      </c>
      <c r="D33" s="6" t="s">
        <v>56</v>
      </c>
      <c r="E33" s="39"/>
      <c r="F33" s="40"/>
      <c r="G33" s="40"/>
      <c r="H33" s="40"/>
      <c r="I33" s="40"/>
      <c r="J33" s="40"/>
      <c r="K33" s="41" t="str">
        <f>IF(G33=""," ",ROUND(J33/I33*100,1))</f>
        <v> </v>
      </c>
      <c r="L33" s="5">
        <v>10</v>
      </c>
      <c r="M33" s="40">
        <v>5</v>
      </c>
      <c r="N33" s="40">
        <v>151</v>
      </c>
      <c r="O33" s="40">
        <v>17</v>
      </c>
      <c r="P33" s="41">
        <v>11.3</v>
      </c>
      <c r="Q33" s="5">
        <v>6</v>
      </c>
      <c r="R33" s="40">
        <v>1</v>
      </c>
      <c r="S33" s="40">
        <v>31</v>
      </c>
      <c r="T33" s="40">
        <v>2</v>
      </c>
      <c r="U33" s="41">
        <v>6.5</v>
      </c>
      <c r="V33" s="5">
        <v>24</v>
      </c>
      <c r="W33" s="40">
        <v>4</v>
      </c>
      <c r="X33" s="42">
        <v>16.7</v>
      </c>
      <c r="Y33" s="40">
        <v>24</v>
      </c>
      <c r="Z33" s="40">
        <v>4</v>
      </c>
      <c r="AA33" s="43">
        <v>16.7</v>
      </c>
    </row>
    <row r="34" spans="1:27" ht="15" customHeight="1">
      <c r="A34" s="3">
        <v>19</v>
      </c>
      <c r="B34" s="44">
        <v>365</v>
      </c>
      <c r="C34" s="5" t="s">
        <v>128</v>
      </c>
      <c r="D34" s="6" t="s">
        <v>57</v>
      </c>
      <c r="E34" s="39"/>
      <c r="F34" s="40"/>
      <c r="G34" s="40"/>
      <c r="H34" s="40"/>
      <c r="I34" s="40"/>
      <c r="J34" s="40"/>
      <c r="K34" s="41"/>
      <c r="L34" s="5">
        <v>8</v>
      </c>
      <c r="M34" s="40">
        <v>7</v>
      </c>
      <c r="N34" s="40">
        <v>209</v>
      </c>
      <c r="O34" s="40">
        <v>20</v>
      </c>
      <c r="P34" s="41">
        <v>9.6</v>
      </c>
      <c r="Q34" s="5">
        <v>5</v>
      </c>
      <c r="R34" s="40">
        <v>0</v>
      </c>
      <c r="S34" s="40">
        <v>57</v>
      </c>
      <c r="T34" s="40">
        <v>0</v>
      </c>
      <c r="U34" s="41">
        <v>0</v>
      </c>
      <c r="V34" s="5">
        <v>26</v>
      </c>
      <c r="W34" s="40">
        <v>2</v>
      </c>
      <c r="X34" s="42">
        <v>7.7</v>
      </c>
      <c r="Y34" s="40">
        <v>26</v>
      </c>
      <c r="Z34" s="40">
        <v>2</v>
      </c>
      <c r="AA34" s="43">
        <v>7.7</v>
      </c>
    </row>
    <row r="35" spans="1:27" ht="15" customHeight="1">
      <c r="A35" s="3">
        <v>19</v>
      </c>
      <c r="B35" s="44">
        <v>366</v>
      </c>
      <c r="C35" s="5" t="s">
        <v>128</v>
      </c>
      <c r="D35" s="6" t="s">
        <v>58</v>
      </c>
      <c r="E35" s="39">
        <v>40</v>
      </c>
      <c r="F35" s="40" t="s">
        <v>134</v>
      </c>
      <c r="G35" s="40">
        <v>1</v>
      </c>
      <c r="H35" s="40">
        <v>1</v>
      </c>
      <c r="I35" s="40">
        <v>10</v>
      </c>
      <c r="J35" s="40">
        <v>5</v>
      </c>
      <c r="K35" s="41">
        <v>50</v>
      </c>
      <c r="L35" s="5">
        <v>11</v>
      </c>
      <c r="M35" s="40">
        <v>11</v>
      </c>
      <c r="N35" s="40">
        <v>192</v>
      </c>
      <c r="O35" s="40">
        <v>43</v>
      </c>
      <c r="P35" s="41">
        <v>22.4</v>
      </c>
      <c r="Q35" s="5">
        <v>6</v>
      </c>
      <c r="R35" s="40">
        <v>2</v>
      </c>
      <c r="S35" s="40">
        <v>37</v>
      </c>
      <c r="T35" s="40">
        <v>3</v>
      </c>
      <c r="U35" s="41">
        <v>8.1</v>
      </c>
      <c r="V35" s="5">
        <v>27</v>
      </c>
      <c r="W35" s="40">
        <v>0</v>
      </c>
      <c r="X35" s="42">
        <v>0</v>
      </c>
      <c r="Y35" s="40">
        <v>26</v>
      </c>
      <c r="Z35" s="40">
        <v>0</v>
      </c>
      <c r="AA35" s="43">
        <v>0</v>
      </c>
    </row>
    <row r="36" spans="1:27" ht="15" customHeight="1">
      <c r="A36" s="3">
        <v>19</v>
      </c>
      <c r="B36" s="44">
        <v>383</v>
      </c>
      <c r="C36" s="5" t="s">
        <v>128</v>
      </c>
      <c r="D36" s="6" t="s">
        <v>59</v>
      </c>
      <c r="E36" s="39"/>
      <c r="F36" s="40"/>
      <c r="G36" s="40"/>
      <c r="H36" s="40"/>
      <c r="I36" s="40"/>
      <c r="J36" s="40"/>
      <c r="K36" s="41" t="str">
        <f aca="true" t="shared" si="1" ref="K36:K41">IF(G36=""," ",ROUND(J36/I36*100,1))</f>
        <v> </v>
      </c>
      <c r="L36" s="5">
        <v>17</v>
      </c>
      <c r="M36" s="40">
        <v>9</v>
      </c>
      <c r="N36" s="40">
        <v>258</v>
      </c>
      <c r="O36" s="40">
        <v>38</v>
      </c>
      <c r="P36" s="41">
        <v>14.7</v>
      </c>
      <c r="Q36" s="5">
        <v>6</v>
      </c>
      <c r="R36" s="40">
        <v>3</v>
      </c>
      <c r="S36" s="40">
        <v>35</v>
      </c>
      <c r="T36" s="40">
        <v>3</v>
      </c>
      <c r="U36" s="41">
        <v>8.6</v>
      </c>
      <c r="V36" s="5">
        <v>10</v>
      </c>
      <c r="W36" s="40">
        <v>0</v>
      </c>
      <c r="X36" s="42">
        <v>0</v>
      </c>
      <c r="Y36" s="40">
        <v>10</v>
      </c>
      <c r="Z36" s="40">
        <v>0</v>
      </c>
      <c r="AA36" s="43">
        <v>0</v>
      </c>
    </row>
    <row r="37" spans="1:27" ht="15" customHeight="1">
      <c r="A37" s="3">
        <v>19</v>
      </c>
      <c r="B37" s="44">
        <v>384</v>
      </c>
      <c r="C37" s="5" t="s">
        <v>128</v>
      </c>
      <c r="D37" s="6" t="s">
        <v>60</v>
      </c>
      <c r="E37" s="39"/>
      <c r="F37" s="40"/>
      <c r="G37" s="40"/>
      <c r="H37" s="40"/>
      <c r="I37" s="40"/>
      <c r="J37" s="40"/>
      <c r="K37" s="41" t="str">
        <f t="shared" si="1"/>
        <v> </v>
      </c>
      <c r="L37" s="5">
        <v>11</v>
      </c>
      <c r="M37" s="40">
        <v>10</v>
      </c>
      <c r="N37" s="40">
        <v>178</v>
      </c>
      <c r="O37" s="40">
        <v>17</v>
      </c>
      <c r="P37" s="41">
        <v>9.6</v>
      </c>
      <c r="Q37" s="5">
        <v>6</v>
      </c>
      <c r="R37" s="40">
        <v>0</v>
      </c>
      <c r="S37" s="40">
        <v>32</v>
      </c>
      <c r="T37" s="40">
        <v>0</v>
      </c>
      <c r="U37" s="41">
        <v>0</v>
      </c>
      <c r="V37" s="5">
        <v>15</v>
      </c>
      <c r="W37" s="40">
        <v>2</v>
      </c>
      <c r="X37" s="42">
        <v>13.3</v>
      </c>
      <c r="Y37" s="40">
        <v>14</v>
      </c>
      <c r="Z37" s="40">
        <v>1</v>
      </c>
      <c r="AA37" s="43">
        <v>7.1</v>
      </c>
    </row>
    <row r="38" spans="1:27" ht="15" customHeight="1">
      <c r="A38" s="3">
        <v>19</v>
      </c>
      <c r="B38" s="44">
        <v>385</v>
      </c>
      <c r="C38" s="5" t="s">
        <v>128</v>
      </c>
      <c r="D38" s="6" t="s">
        <v>61</v>
      </c>
      <c r="E38" s="39"/>
      <c r="F38" s="40"/>
      <c r="G38" s="40"/>
      <c r="H38" s="40"/>
      <c r="I38" s="40"/>
      <c r="J38" s="40"/>
      <c r="K38" s="41" t="str">
        <f t="shared" si="1"/>
        <v> </v>
      </c>
      <c r="L38" s="5">
        <v>18</v>
      </c>
      <c r="M38" s="40">
        <v>13</v>
      </c>
      <c r="N38" s="40">
        <v>236</v>
      </c>
      <c r="O38" s="40">
        <v>50</v>
      </c>
      <c r="P38" s="41">
        <v>21.2</v>
      </c>
      <c r="Q38" s="5">
        <v>6</v>
      </c>
      <c r="R38" s="40">
        <v>2</v>
      </c>
      <c r="S38" s="40">
        <v>36</v>
      </c>
      <c r="T38" s="40">
        <v>2</v>
      </c>
      <c r="U38" s="41">
        <v>5.6</v>
      </c>
      <c r="V38" s="5">
        <v>14</v>
      </c>
      <c r="W38" s="40">
        <v>1</v>
      </c>
      <c r="X38" s="42">
        <v>7.1</v>
      </c>
      <c r="Y38" s="40">
        <v>14</v>
      </c>
      <c r="Z38" s="40">
        <v>1</v>
      </c>
      <c r="AA38" s="43">
        <v>7.1</v>
      </c>
    </row>
    <row r="39" spans="1:27" ht="15" customHeight="1">
      <c r="A39" s="3">
        <v>19</v>
      </c>
      <c r="B39" s="44">
        <v>407</v>
      </c>
      <c r="C39" s="5" t="s">
        <v>128</v>
      </c>
      <c r="D39" s="6" t="s">
        <v>62</v>
      </c>
      <c r="E39" s="39"/>
      <c r="F39" s="40"/>
      <c r="G39" s="40"/>
      <c r="H39" s="40"/>
      <c r="I39" s="40"/>
      <c r="J39" s="40"/>
      <c r="K39" s="41" t="str">
        <f t="shared" si="1"/>
        <v> </v>
      </c>
      <c r="L39" s="5">
        <v>17</v>
      </c>
      <c r="M39" s="40">
        <v>15</v>
      </c>
      <c r="N39" s="40">
        <v>196</v>
      </c>
      <c r="O39" s="40">
        <v>50</v>
      </c>
      <c r="P39" s="41">
        <v>25.5</v>
      </c>
      <c r="Q39" s="5">
        <v>6</v>
      </c>
      <c r="R39" s="40">
        <v>5</v>
      </c>
      <c r="S39" s="40">
        <v>36</v>
      </c>
      <c r="T39" s="40">
        <v>8</v>
      </c>
      <c r="U39" s="41">
        <v>22.2</v>
      </c>
      <c r="V39" s="5">
        <v>9</v>
      </c>
      <c r="W39" s="40">
        <v>1</v>
      </c>
      <c r="X39" s="42">
        <v>11.1</v>
      </c>
      <c r="Y39" s="40">
        <v>9</v>
      </c>
      <c r="Z39" s="40">
        <v>1</v>
      </c>
      <c r="AA39" s="43">
        <v>11.1</v>
      </c>
    </row>
    <row r="40" spans="1:27" ht="15" customHeight="1">
      <c r="A40" s="3">
        <v>19</v>
      </c>
      <c r="B40" s="44">
        <v>422</v>
      </c>
      <c r="C40" s="5" t="s">
        <v>128</v>
      </c>
      <c r="D40" s="6" t="s">
        <v>63</v>
      </c>
      <c r="E40" s="39"/>
      <c r="F40" s="40"/>
      <c r="G40" s="40"/>
      <c r="H40" s="40"/>
      <c r="I40" s="40"/>
      <c r="J40" s="40"/>
      <c r="K40" s="41" t="str">
        <f t="shared" si="1"/>
        <v> </v>
      </c>
      <c r="L40" s="5">
        <v>4</v>
      </c>
      <c r="M40" s="40">
        <v>2</v>
      </c>
      <c r="N40" s="40">
        <v>28</v>
      </c>
      <c r="O40" s="40">
        <v>4</v>
      </c>
      <c r="P40" s="41">
        <v>14.3</v>
      </c>
      <c r="Q40" s="5">
        <v>6</v>
      </c>
      <c r="R40" s="40">
        <v>2</v>
      </c>
      <c r="S40" s="40">
        <v>34</v>
      </c>
      <c r="T40" s="40">
        <v>2</v>
      </c>
      <c r="U40" s="41">
        <v>5.9</v>
      </c>
      <c r="V40" s="5">
        <v>6</v>
      </c>
      <c r="W40" s="40">
        <v>1</v>
      </c>
      <c r="X40" s="42">
        <v>16.7</v>
      </c>
      <c r="Y40" s="40">
        <v>6</v>
      </c>
      <c r="Z40" s="40">
        <v>1</v>
      </c>
      <c r="AA40" s="43">
        <v>16.7</v>
      </c>
    </row>
    <row r="41" spans="1:27" ht="15" customHeight="1">
      <c r="A41" s="3">
        <v>19</v>
      </c>
      <c r="B41" s="44">
        <v>423</v>
      </c>
      <c r="C41" s="5" t="s">
        <v>128</v>
      </c>
      <c r="D41" s="6" t="s">
        <v>64</v>
      </c>
      <c r="E41" s="39"/>
      <c r="F41" s="40"/>
      <c r="G41" s="40"/>
      <c r="H41" s="40"/>
      <c r="I41" s="40"/>
      <c r="J41" s="40"/>
      <c r="K41" s="41" t="str">
        <f t="shared" si="1"/>
        <v> </v>
      </c>
      <c r="L41" s="5">
        <v>3</v>
      </c>
      <c r="M41" s="40">
        <v>2</v>
      </c>
      <c r="N41" s="40">
        <v>25</v>
      </c>
      <c r="O41" s="40">
        <v>4</v>
      </c>
      <c r="P41" s="41">
        <v>16</v>
      </c>
      <c r="Q41" s="5">
        <v>6</v>
      </c>
      <c r="R41" s="40">
        <v>1</v>
      </c>
      <c r="S41" s="40">
        <v>29</v>
      </c>
      <c r="T41" s="40">
        <v>2</v>
      </c>
      <c r="U41" s="41">
        <v>6.9</v>
      </c>
      <c r="V41" s="5">
        <v>8</v>
      </c>
      <c r="W41" s="40">
        <v>0</v>
      </c>
      <c r="X41" s="42">
        <v>0</v>
      </c>
      <c r="Y41" s="40">
        <v>8</v>
      </c>
      <c r="Z41" s="40">
        <v>0</v>
      </c>
      <c r="AA41" s="43">
        <v>0</v>
      </c>
    </row>
    <row r="42" spans="1:27" ht="15" customHeight="1">
      <c r="A42" s="3">
        <v>19</v>
      </c>
      <c r="B42" s="44">
        <v>424</v>
      </c>
      <c r="C42" s="5" t="s">
        <v>128</v>
      </c>
      <c r="D42" s="6" t="s">
        <v>65</v>
      </c>
      <c r="E42" s="39">
        <v>30</v>
      </c>
      <c r="F42" s="40" t="s">
        <v>227</v>
      </c>
      <c r="G42" s="40">
        <v>26</v>
      </c>
      <c r="H42" s="40">
        <v>9</v>
      </c>
      <c r="I42" s="40">
        <v>162</v>
      </c>
      <c r="J42" s="40">
        <v>25</v>
      </c>
      <c r="K42" s="41">
        <v>15.4</v>
      </c>
      <c r="L42" s="5">
        <v>10</v>
      </c>
      <c r="M42" s="40">
        <v>2</v>
      </c>
      <c r="N42" s="40">
        <v>89</v>
      </c>
      <c r="O42" s="40">
        <v>5</v>
      </c>
      <c r="P42" s="41">
        <v>5.6</v>
      </c>
      <c r="Q42" s="5">
        <v>6</v>
      </c>
      <c r="R42" s="40">
        <v>1</v>
      </c>
      <c r="S42" s="40">
        <v>39</v>
      </c>
      <c r="T42" s="40">
        <v>1</v>
      </c>
      <c r="U42" s="41">
        <v>2.6</v>
      </c>
      <c r="V42" s="5">
        <v>12</v>
      </c>
      <c r="W42" s="40">
        <v>1</v>
      </c>
      <c r="X42" s="42">
        <v>8.3</v>
      </c>
      <c r="Y42" s="40">
        <v>12</v>
      </c>
      <c r="Z42" s="40">
        <v>1</v>
      </c>
      <c r="AA42" s="43">
        <v>8.3</v>
      </c>
    </row>
    <row r="43" spans="1:27" ht="15" customHeight="1">
      <c r="A43" s="3">
        <v>19</v>
      </c>
      <c r="B43" s="44">
        <v>425</v>
      </c>
      <c r="C43" s="5" t="s">
        <v>128</v>
      </c>
      <c r="D43" s="6" t="s">
        <v>66</v>
      </c>
      <c r="E43" s="39">
        <v>30</v>
      </c>
      <c r="F43" s="40" t="s">
        <v>228</v>
      </c>
      <c r="G43" s="40">
        <v>25</v>
      </c>
      <c r="H43" s="40">
        <v>10</v>
      </c>
      <c r="I43" s="40">
        <v>205</v>
      </c>
      <c r="J43" s="40">
        <v>27</v>
      </c>
      <c r="K43" s="41">
        <v>13.2</v>
      </c>
      <c r="L43" s="5">
        <v>6</v>
      </c>
      <c r="M43" s="40">
        <v>4</v>
      </c>
      <c r="N43" s="40">
        <v>117</v>
      </c>
      <c r="O43" s="40">
        <v>19</v>
      </c>
      <c r="P43" s="41">
        <v>16.2</v>
      </c>
      <c r="Q43" s="5">
        <v>6</v>
      </c>
      <c r="R43" s="40">
        <v>1</v>
      </c>
      <c r="S43" s="40">
        <v>60</v>
      </c>
      <c r="T43" s="40">
        <v>1</v>
      </c>
      <c r="U43" s="41">
        <v>1.7</v>
      </c>
      <c r="V43" s="5">
        <v>18</v>
      </c>
      <c r="W43" s="40">
        <v>0</v>
      </c>
      <c r="X43" s="42">
        <v>0</v>
      </c>
      <c r="Y43" s="40">
        <v>18</v>
      </c>
      <c r="Z43" s="40">
        <v>0</v>
      </c>
      <c r="AA43" s="43">
        <v>0</v>
      </c>
    </row>
    <row r="44" spans="1:27" ht="15" customHeight="1">
      <c r="A44" s="3">
        <v>19</v>
      </c>
      <c r="B44" s="44">
        <v>429</v>
      </c>
      <c r="C44" s="5" t="s">
        <v>128</v>
      </c>
      <c r="D44" s="6" t="s">
        <v>67</v>
      </c>
      <c r="E44" s="39"/>
      <c r="F44" s="40"/>
      <c r="G44" s="40"/>
      <c r="H44" s="40"/>
      <c r="I44" s="40"/>
      <c r="J44" s="40"/>
      <c r="K44" s="41" t="str">
        <f>IF(G44=""," ",ROUND(J44/I44*100,1))</f>
        <v> </v>
      </c>
      <c r="L44" s="5">
        <v>3</v>
      </c>
      <c r="M44" s="40">
        <v>1</v>
      </c>
      <c r="N44" s="40">
        <v>21</v>
      </c>
      <c r="O44" s="40">
        <v>3</v>
      </c>
      <c r="P44" s="41">
        <v>14.3</v>
      </c>
      <c r="Q44" s="5">
        <v>6</v>
      </c>
      <c r="R44" s="40">
        <v>0</v>
      </c>
      <c r="S44" s="40">
        <v>30</v>
      </c>
      <c r="T44" s="40">
        <v>0</v>
      </c>
      <c r="U44" s="41">
        <v>0</v>
      </c>
      <c r="V44" s="5">
        <v>8</v>
      </c>
      <c r="W44" s="40">
        <v>1</v>
      </c>
      <c r="X44" s="42">
        <v>12.5</v>
      </c>
      <c r="Y44" s="40">
        <v>8</v>
      </c>
      <c r="Z44" s="40">
        <v>1</v>
      </c>
      <c r="AA44" s="43">
        <v>12.5</v>
      </c>
    </row>
    <row r="45" spans="1:27" ht="15" customHeight="1">
      <c r="A45" s="3">
        <v>19</v>
      </c>
      <c r="B45" s="44">
        <v>430</v>
      </c>
      <c r="C45" s="5" t="s">
        <v>128</v>
      </c>
      <c r="D45" s="6" t="s">
        <v>68</v>
      </c>
      <c r="E45" s="39"/>
      <c r="F45" s="40"/>
      <c r="G45" s="40"/>
      <c r="H45" s="40"/>
      <c r="I45" s="40"/>
      <c r="J45" s="40"/>
      <c r="K45" s="41" t="str">
        <f>IF(G45=""," ",ROUND(J45/I45*100,1))</f>
        <v> </v>
      </c>
      <c r="L45" s="5">
        <v>14</v>
      </c>
      <c r="M45" s="40">
        <v>7</v>
      </c>
      <c r="N45" s="40">
        <v>302</v>
      </c>
      <c r="O45" s="40">
        <v>38</v>
      </c>
      <c r="P45" s="41">
        <v>12.6</v>
      </c>
      <c r="Q45" s="5">
        <v>6</v>
      </c>
      <c r="R45" s="40">
        <v>1</v>
      </c>
      <c r="S45" s="40">
        <v>40</v>
      </c>
      <c r="T45" s="40">
        <v>1</v>
      </c>
      <c r="U45" s="41">
        <v>2.5</v>
      </c>
      <c r="V45" s="5">
        <v>21</v>
      </c>
      <c r="W45" s="40">
        <v>1</v>
      </c>
      <c r="X45" s="42">
        <v>4.8</v>
      </c>
      <c r="Y45" s="40">
        <v>21</v>
      </c>
      <c r="Z45" s="40">
        <v>1</v>
      </c>
      <c r="AA45" s="43">
        <v>4.8</v>
      </c>
    </row>
    <row r="46" spans="1:27" ht="15" customHeight="1">
      <c r="A46" s="3">
        <v>19</v>
      </c>
      <c r="B46" s="44">
        <v>442</v>
      </c>
      <c r="C46" s="5" t="s">
        <v>128</v>
      </c>
      <c r="D46" s="6" t="s">
        <v>69</v>
      </c>
      <c r="E46" s="39">
        <v>20</v>
      </c>
      <c r="F46" s="40" t="s">
        <v>225</v>
      </c>
      <c r="G46" s="40">
        <v>13</v>
      </c>
      <c r="H46" s="40">
        <v>1</v>
      </c>
      <c r="I46" s="40">
        <v>90</v>
      </c>
      <c r="J46" s="40">
        <v>2</v>
      </c>
      <c r="K46" s="41">
        <v>2.2</v>
      </c>
      <c r="L46" s="5">
        <v>7</v>
      </c>
      <c r="M46" s="40">
        <v>0</v>
      </c>
      <c r="N46" s="40">
        <v>61</v>
      </c>
      <c r="O46" s="40">
        <v>2</v>
      </c>
      <c r="P46" s="41">
        <v>3.3</v>
      </c>
      <c r="Q46" s="5">
        <v>6</v>
      </c>
      <c r="R46" s="40">
        <v>0</v>
      </c>
      <c r="S46" s="40">
        <v>29</v>
      </c>
      <c r="T46" s="40">
        <v>0</v>
      </c>
      <c r="U46" s="41">
        <v>0</v>
      </c>
      <c r="V46" s="5">
        <v>6</v>
      </c>
      <c r="W46" s="40">
        <v>0</v>
      </c>
      <c r="X46" s="42">
        <v>0</v>
      </c>
      <c r="Y46" s="40">
        <v>4</v>
      </c>
      <c r="Z46" s="40">
        <v>0</v>
      </c>
      <c r="AA46" s="43">
        <v>0</v>
      </c>
    </row>
    <row r="47" spans="1:27" ht="15" customHeight="1">
      <c r="A47" s="3">
        <v>19</v>
      </c>
      <c r="B47" s="44">
        <v>443</v>
      </c>
      <c r="C47" s="5" t="s">
        <v>128</v>
      </c>
      <c r="D47" s="6" t="s">
        <v>70</v>
      </c>
      <c r="E47" s="39" t="s">
        <v>134</v>
      </c>
      <c r="F47" s="40" t="s">
        <v>134</v>
      </c>
      <c r="G47" s="40" t="s">
        <v>134</v>
      </c>
      <c r="H47" s="40" t="s">
        <v>134</v>
      </c>
      <c r="I47" s="40" t="s">
        <v>134</v>
      </c>
      <c r="J47" s="40" t="s">
        <v>134</v>
      </c>
      <c r="K47" s="41" t="s">
        <v>134</v>
      </c>
      <c r="L47" s="5">
        <v>15</v>
      </c>
      <c r="M47" s="40">
        <v>7</v>
      </c>
      <c r="N47" s="40">
        <v>204</v>
      </c>
      <c r="O47" s="40">
        <v>25</v>
      </c>
      <c r="P47" s="41">
        <v>12.3</v>
      </c>
      <c r="Q47" s="5">
        <v>6</v>
      </c>
      <c r="R47" s="40">
        <v>1</v>
      </c>
      <c r="S47" s="40">
        <v>25</v>
      </c>
      <c r="T47" s="40">
        <v>1</v>
      </c>
      <c r="U47" s="41">
        <v>4</v>
      </c>
      <c r="V47" s="5">
        <v>3</v>
      </c>
      <c r="W47" s="40">
        <v>0</v>
      </c>
      <c r="X47" s="42">
        <v>0</v>
      </c>
      <c r="Y47" s="40">
        <v>3</v>
      </c>
      <c r="Z47" s="40">
        <v>0</v>
      </c>
      <c r="AA47" s="43">
        <v>0</v>
      </c>
    </row>
    <row r="48" spans="1:27" ht="15" customHeight="1">
      <c r="A48" s="3"/>
      <c r="B48" s="44"/>
      <c r="C48" s="5"/>
      <c r="D48" s="6"/>
      <c r="E48" s="5"/>
      <c r="F48" s="40"/>
      <c r="G48" s="40"/>
      <c r="H48" s="40"/>
      <c r="I48" s="40"/>
      <c r="J48" s="40"/>
      <c r="K48" s="41" t="s">
        <v>134</v>
      </c>
      <c r="L48" s="5"/>
      <c r="M48" s="40"/>
      <c r="N48" s="40"/>
      <c r="O48" s="40"/>
      <c r="P48" s="41" t="s">
        <v>229</v>
      </c>
      <c r="Q48" s="5"/>
      <c r="R48" s="40"/>
      <c r="S48" s="40"/>
      <c r="T48" s="40"/>
      <c r="U48" s="41" t="s">
        <v>134</v>
      </c>
      <c r="V48" s="5"/>
      <c r="W48" s="40"/>
      <c r="X48" s="42" t="s">
        <v>134</v>
      </c>
      <c r="Y48" s="40"/>
      <c r="Z48" s="40"/>
      <c r="AA48" s="43" t="s">
        <v>134</v>
      </c>
    </row>
    <row r="49" spans="1:27" ht="15" customHeight="1">
      <c r="A49" s="3"/>
      <c r="B49" s="44"/>
      <c r="C49" s="5"/>
      <c r="D49" s="6"/>
      <c r="E49" s="5"/>
      <c r="F49" s="40"/>
      <c r="G49" s="40"/>
      <c r="H49" s="40"/>
      <c r="I49" s="40"/>
      <c r="J49" s="40"/>
      <c r="K49" s="41" t="s">
        <v>134</v>
      </c>
      <c r="L49" s="5"/>
      <c r="M49" s="40"/>
      <c r="N49" s="40"/>
      <c r="O49" s="40"/>
      <c r="P49" s="41" t="s">
        <v>229</v>
      </c>
      <c r="Q49" s="5"/>
      <c r="R49" s="40"/>
      <c r="S49" s="40"/>
      <c r="T49" s="40"/>
      <c r="U49" s="41" t="s">
        <v>134</v>
      </c>
      <c r="V49" s="5"/>
      <c r="W49" s="40"/>
      <c r="X49" s="42" t="s">
        <v>134</v>
      </c>
      <c r="Y49" s="40"/>
      <c r="Z49" s="40"/>
      <c r="AA49" s="43" t="s">
        <v>134</v>
      </c>
    </row>
    <row r="50" spans="1:27" ht="15" customHeight="1">
      <c r="A50" s="3"/>
      <c r="B50" s="44"/>
      <c r="C50" s="5"/>
      <c r="D50" s="6"/>
      <c r="E50" s="5"/>
      <c r="F50" s="40"/>
      <c r="G50" s="40"/>
      <c r="H50" s="40"/>
      <c r="I50" s="40"/>
      <c r="J50" s="40"/>
      <c r="K50" s="41" t="s">
        <v>134</v>
      </c>
      <c r="L50" s="5"/>
      <c r="M50" s="40"/>
      <c r="N50" s="40"/>
      <c r="O50" s="40"/>
      <c r="P50" s="41" t="s">
        <v>229</v>
      </c>
      <c r="Q50" s="5"/>
      <c r="R50" s="40"/>
      <c r="S50" s="40"/>
      <c r="T50" s="40"/>
      <c r="U50" s="41" t="s">
        <v>134</v>
      </c>
      <c r="V50" s="5"/>
      <c r="W50" s="40"/>
      <c r="X50" s="42" t="s">
        <v>134</v>
      </c>
      <c r="Y50" s="40"/>
      <c r="Z50" s="40"/>
      <c r="AA50" s="43" t="s">
        <v>134</v>
      </c>
    </row>
    <row r="51" spans="1:27" ht="15" customHeight="1" thickBot="1">
      <c r="A51" s="8"/>
      <c r="B51" s="45"/>
      <c r="C51" s="11"/>
      <c r="D51" s="10"/>
      <c r="E51" s="11"/>
      <c r="F51" s="12"/>
      <c r="G51" s="12"/>
      <c r="H51" s="12"/>
      <c r="I51" s="12"/>
      <c r="J51" s="40"/>
      <c r="K51" s="41" t="s">
        <v>134</v>
      </c>
      <c r="L51" s="11"/>
      <c r="M51" s="40"/>
      <c r="N51" s="12"/>
      <c r="O51" s="40"/>
      <c r="P51" s="41" t="s">
        <v>229</v>
      </c>
      <c r="Q51" s="11"/>
      <c r="R51" s="40"/>
      <c r="S51" s="12"/>
      <c r="T51" s="40"/>
      <c r="U51" s="41" t="s">
        <v>134</v>
      </c>
      <c r="V51" s="11"/>
      <c r="W51" s="40"/>
      <c r="X51" s="42" t="s">
        <v>134</v>
      </c>
      <c r="Y51" s="40"/>
      <c r="Z51" s="40"/>
      <c r="AA51" s="43" t="s">
        <v>134</v>
      </c>
    </row>
    <row r="52" spans="1:27" ht="15" customHeight="1" thickBot="1">
      <c r="A52" s="46"/>
      <c r="B52" s="47">
        <v>900</v>
      </c>
      <c r="C52" s="48"/>
      <c r="D52" s="49" t="s">
        <v>129</v>
      </c>
      <c r="E52" s="14"/>
      <c r="F52" s="50"/>
      <c r="G52" s="50"/>
      <c r="H52" s="50"/>
      <c r="I52" s="50"/>
      <c r="J52" s="50"/>
      <c r="K52" s="51"/>
      <c r="L52" s="52">
        <v>515</v>
      </c>
      <c r="M52" s="52">
        <v>309</v>
      </c>
      <c r="N52" s="52">
        <v>7579</v>
      </c>
      <c r="O52" s="52">
        <v>1335</v>
      </c>
      <c r="P52" s="53">
        <v>17.6</v>
      </c>
      <c r="Q52" s="52">
        <v>221</v>
      </c>
      <c r="R52" s="52">
        <v>73</v>
      </c>
      <c r="S52" s="52">
        <v>1610</v>
      </c>
      <c r="T52" s="52">
        <v>94</v>
      </c>
      <c r="U52" s="53">
        <v>5.8</v>
      </c>
      <c r="V52" s="14"/>
      <c r="W52" s="50"/>
      <c r="X52" s="54"/>
      <c r="Y52" s="50"/>
      <c r="Z52" s="50"/>
      <c r="AA52" s="55"/>
    </row>
    <row r="53" spans="1:27" ht="24.75" thickBot="1">
      <c r="A53" s="56"/>
      <c r="B53" s="57"/>
      <c r="C53" s="58"/>
      <c r="D53" s="59" t="s">
        <v>230</v>
      </c>
      <c r="E53" s="60"/>
      <c r="F53" s="61"/>
      <c r="G53" s="61"/>
      <c r="H53" s="61"/>
      <c r="I53" s="61"/>
      <c r="J53" s="61"/>
      <c r="K53" s="62"/>
      <c r="L53" s="9">
        <v>8</v>
      </c>
      <c r="M53" s="40">
        <v>8</v>
      </c>
      <c r="N53" s="12">
        <v>272</v>
      </c>
      <c r="O53" s="40">
        <v>123</v>
      </c>
      <c r="P53" s="63">
        <v>45.2</v>
      </c>
      <c r="Q53" s="9"/>
      <c r="R53" s="40"/>
      <c r="S53" s="12"/>
      <c r="T53" s="40"/>
      <c r="U53" s="63" t="s">
        <v>134</v>
      </c>
      <c r="V53" s="60"/>
      <c r="W53" s="61"/>
      <c r="X53" s="64"/>
      <c r="Y53" s="61"/>
      <c r="Z53" s="61"/>
      <c r="AA53" s="65"/>
    </row>
    <row r="54" spans="1:27" ht="12.75" thickBot="1">
      <c r="A54" s="46"/>
      <c r="B54" s="47">
        <v>999</v>
      </c>
      <c r="C54" s="48"/>
      <c r="D54" s="49" t="s">
        <v>130</v>
      </c>
      <c r="E54" s="14"/>
      <c r="F54" s="50"/>
      <c r="G54" s="50"/>
      <c r="H54" s="50"/>
      <c r="I54" s="50"/>
      <c r="J54" s="50"/>
      <c r="K54" s="51"/>
      <c r="L54" s="52">
        <v>8</v>
      </c>
      <c r="M54" s="52">
        <v>8</v>
      </c>
      <c r="N54" s="52">
        <v>272</v>
      </c>
      <c r="O54" s="52">
        <v>123</v>
      </c>
      <c r="P54" s="53">
        <v>45.2</v>
      </c>
      <c r="Q54" s="52">
        <v>0</v>
      </c>
      <c r="R54" s="52">
        <v>0</v>
      </c>
      <c r="S54" s="52">
        <v>0</v>
      </c>
      <c r="T54" s="52">
        <v>0</v>
      </c>
      <c r="U54" s="53" t="s">
        <v>134</v>
      </c>
      <c r="V54" s="14"/>
      <c r="W54" s="50"/>
      <c r="X54" s="54"/>
      <c r="Y54" s="50"/>
      <c r="Z54" s="50"/>
      <c r="AA54" s="55"/>
    </row>
    <row r="55" spans="1:27" ht="14.25" thickBot="1">
      <c r="A55" s="46"/>
      <c r="B55" s="66">
        <v>1000</v>
      </c>
      <c r="C55" s="225" t="s">
        <v>131</v>
      </c>
      <c r="D55" s="226"/>
      <c r="E55" s="14"/>
      <c r="F55" s="50"/>
      <c r="G55" s="67">
        <v>180</v>
      </c>
      <c r="H55" s="67">
        <v>80</v>
      </c>
      <c r="I55" s="67">
        <v>1753</v>
      </c>
      <c r="J55" s="67">
        <v>341</v>
      </c>
      <c r="K55" s="53">
        <v>19.5</v>
      </c>
      <c r="L55" s="68">
        <v>523</v>
      </c>
      <c r="M55" s="67">
        <v>317</v>
      </c>
      <c r="N55" s="67">
        <v>7851</v>
      </c>
      <c r="O55" s="67">
        <v>1458</v>
      </c>
      <c r="P55" s="53">
        <v>18.6</v>
      </c>
      <c r="Q55" s="68">
        <v>221</v>
      </c>
      <c r="R55" s="67">
        <v>73</v>
      </c>
      <c r="S55" s="67">
        <v>1610</v>
      </c>
      <c r="T55" s="67">
        <v>94</v>
      </c>
      <c r="U55" s="53">
        <v>5.8</v>
      </c>
      <c r="V55" s="69">
        <v>1170</v>
      </c>
      <c r="W55" s="67">
        <v>85</v>
      </c>
      <c r="X55" s="70">
        <v>7.3</v>
      </c>
      <c r="Y55" s="67">
        <v>991</v>
      </c>
      <c r="Z55" s="67">
        <v>47</v>
      </c>
      <c r="AA55" s="71">
        <v>4.7</v>
      </c>
    </row>
    <row r="57" spans="1:14" ht="13.5">
      <c r="A57" s="15"/>
      <c r="B57" s="16"/>
      <c r="C57" s="17" t="s">
        <v>231</v>
      </c>
      <c r="D57" s="18"/>
      <c r="E57" s="19"/>
      <c r="F57" s="19"/>
      <c r="G57" s="19"/>
      <c r="H57" s="19"/>
      <c r="I57" s="19"/>
      <c r="J57" s="19"/>
      <c r="N57" s="72"/>
    </row>
    <row r="58" spans="1:8" ht="13.5">
      <c r="A58" s="20"/>
      <c r="D58" s="1" t="s">
        <v>232</v>
      </c>
      <c r="E58" s="21"/>
      <c r="F58" s="21"/>
      <c r="H58" s="21"/>
    </row>
    <row r="59" ht="12">
      <c r="D59" s="1" t="s">
        <v>233</v>
      </c>
    </row>
    <row r="60" ht="12">
      <c r="D60" s="1" t="s">
        <v>234</v>
      </c>
    </row>
    <row r="61" ht="12">
      <c r="D61" s="1" t="s">
        <v>235</v>
      </c>
    </row>
    <row r="62" ht="12">
      <c r="D62" s="1" t="s">
        <v>236</v>
      </c>
    </row>
    <row r="63" ht="12">
      <c r="D63" s="1" t="s">
        <v>237</v>
      </c>
    </row>
    <row r="64" ht="12">
      <c r="D64" s="1" t="s">
        <v>238</v>
      </c>
    </row>
    <row r="65" ht="12">
      <c r="D65" s="1" t="s">
        <v>239</v>
      </c>
    </row>
  </sheetData>
  <mergeCells count="26">
    <mergeCell ref="C55:D55"/>
    <mergeCell ref="X8:X9"/>
    <mergeCell ref="Y8:AA8"/>
    <mergeCell ref="Q8:Q9"/>
    <mergeCell ref="S8:S9"/>
    <mergeCell ref="U8:U9"/>
    <mergeCell ref="V8:V9"/>
    <mergeCell ref="Q7:U7"/>
    <mergeCell ref="V7:AA7"/>
    <mergeCell ref="E8:E9"/>
    <mergeCell ref="F8:F9"/>
    <mergeCell ref="G8:G9"/>
    <mergeCell ref="I8:I9"/>
    <mergeCell ref="K8:K9"/>
    <mergeCell ref="L8:L9"/>
    <mergeCell ref="N8:N9"/>
    <mergeCell ref="P8:P9"/>
    <mergeCell ref="B3:N3"/>
    <mergeCell ref="C4:E4"/>
    <mergeCell ref="G4:I4"/>
    <mergeCell ref="A7:A9"/>
    <mergeCell ref="B7:B9"/>
    <mergeCell ref="C7:C9"/>
    <mergeCell ref="D7:D9"/>
    <mergeCell ref="E7:K7"/>
    <mergeCell ref="L7:P7"/>
  </mergeCells>
  <conditionalFormatting sqref="M53 T53 R53 O53 W10:W51 O10:O51 M10:M51 Z10:Z51 T10:T51 R10:R51 H11:H14 H23:H29 H31:H33 H36:H41 H44:H45 J10:J51 H16:H21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1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dataValidations count="1">
    <dataValidation allowBlank="1" showInputMessage="1" showErrorMessage="1" imeMode="off" sqref="E11:K14 E16:K16 E18:K21 E23:K29 E31:K33 E36:K41 E44:K45 E34:F34"/>
  </dataValidations>
  <hyperlinks>
    <hyperlink ref="F60" r:id="rId1" display="http://www.stat.go.jp/index/seido/9-5.htm"/>
  </hyperlinks>
  <printOptions/>
  <pageMargins left="0.47" right="0.26" top="0.68" bottom="0.22" header="0.65" footer="0.21"/>
  <pageSetup horizontalDpi="600" verticalDpi="600" orientation="landscape" paperSize="9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企画調整課情報システム室</cp:lastModifiedBy>
  <cp:lastPrinted>2005-12-16T05:31:50Z</cp:lastPrinted>
  <dcterms:created xsi:type="dcterms:W3CDTF">2005-08-05T05:51:41Z</dcterms:created>
  <dcterms:modified xsi:type="dcterms:W3CDTF">2006-01-12T02:05:36Z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