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7860" tabRatio="928" activeTab="0"/>
  </bookViews>
  <sheets>
    <sheet name="予算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<sst xmlns="http://schemas.openxmlformats.org/spreadsheetml/2006/main" count="75" uniqueCount="74">
  <si>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さいたま市</t>
  </si>
  <si>
    <t>１４年度</t>
  </si>
  <si>
    <t>一般予算総額
に占める割合
(%)</t>
  </si>
  <si>
    <t>総額(千円）
（ａ)</t>
  </si>
  <si>
    <t>総額(千円）
（ｂ)</t>
  </si>
  <si>
    <t>前年比(%)
（ｃ/ｂ）</t>
  </si>
  <si>
    <t>男女共同参画・
女性のための
施設整備費
（千円）   （d）</t>
  </si>
  <si>
    <r>
      <t xml:space="preserve">総額(千円）
（ｃ)   </t>
    </r>
    <r>
      <rPr>
        <sz val="10"/>
        <rFont val="ＭＳ Ｐゴシック"/>
        <family val="3"/>
      </rPr>
      <t>*注</t>
    </r>
  </si>
  <si>
    <r>
      <t>*</t>
    </r>
    <r>
      <rPr>
        <sz val="11"/>
        <rFont val="ＭＳ Ｐゴシック"/>
        <family val="3"/>
      </rPr>
      <t>注　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ｃ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には施設整備費(</t>
    </r>
    <r>
      <rPr>
        <sz val="11"/>
        <rFont val="ＭＳ Ｐゴシック"/>
        <family val="3"/>
      </rPr>
      <t>d)</t>
    </r>
    <r>
      <rPr>
        <sz val="11"/>
        <rFont val="ＭＳ Ｐゴシック"/>
        <family val="3"/>
      </rPr>
      <t>を含まない。</t>
    </r>
  </si>
  <si>
    <t>１５年度</t>
  </si>
  <si>
    <t>平成１６年度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</si>
  <si>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</si>
  <si>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</si>
  <si>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</si>
  <si>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</si>
  <si>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</si>
  <si>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</si>
  <si>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</si>
  <si>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</si>
  <si>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</si>
  <si>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</si>
  <si>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</si>
  <si>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</si>
  <si>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</si>
  <si>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</si>
  <si>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</si>
  <si>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</si>
  <si>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</si>
  <si>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</si>
  <si>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</si>
  <si>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</si>
  <si>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</si>
  <si>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</si>
  <si>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</si>
  <si>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</si>
  <si>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</si>
  <si>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</si>
  <si>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</si>
  <si>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</si>
  <si>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</si>
  <si>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</si>
  <si>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</si>
  <si>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</si>
  <si>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</si>
  <si>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</si>
  <si>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</si>
  <si>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</si>
  <si>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</si>
  <si>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</si>
  <si>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</si>
  <si>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</si>
  <si>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</si>
  <si>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</si>
  <si>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</si>
  <si>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</si>
  <si>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</si>
  <si>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</si>
  <si>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</si>
  <si>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</si>
  <si>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</si>
  <si>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</si>
  <si>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</si>
  <si>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</si>
  <si>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</si>
  <si>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</si>
  <si>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</si>
  <si>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</si>
  <si>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</si>
  <si>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</si>
  <si>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</si>
  <si>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合計</t>
  </si>
  <si>
    <t>計</t>
  </si>
  <si>
    <t>都道府県
政令都市</t>
  </si>
  <si>
    <t>９　男女共同参画・女性関係予算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</si>
</sst>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.0%"/>
    <numFmt numFmtId="179" formatCode="0.0"/>
    <numFmt numFmtId="180" formatCode="#,##0_);[Red]\(#,##0\)"/>
    <numFmt numFmtId="181" formatCode="0.0_ "/>
    <numFmt numFmtId="182" formatCode="0.0000000000000%"/>
    <numFmt numFmtId="183" formatCode="#,##0_ "/>
    <numFmt numFmtId="184" formatCode="#,##0.0;[Red]\-#,##0.0"/>
    <numFmt numFmtId="185" formatCode="0.00_);[Red]\(0.00\)"/>
    <numFmt numFmtId="186" formatCode="0_ "/>
    <numFmt numFmtId="187" formatCode="0_);[Red]\(0\)"/>
    <numFmt numFmtId="188" formatCode="0.0_);\(0.0\)"/>
    <numFmt numFmtId="189" formatCode="0.0;&quot;△ &quot;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 "/>
    <numFmt numFmtId="194" formatCode="0.00_ "/>
    <numFmt numFmtId="195" formatCode="0.0000_ "/>
    <numFmt numFmtId="196" formatCode="_ #,##0.0;[Red]_ \-#,##0.0"/>
    <numFmt numFmtId="197" formatCode="#,##0.0_ ;[Red]\-#,##0.0\ "/>
    <numFmt numFmtId="198" formatCode="General\(&quot;策&quot;&quot;定&quot;&quot;済&quot;&quot;計&quot;&quot;画&quot;&quot;数&quot;\)"/>
    <numFmt numFmtId="199" formatCode="General\(&quot;策&quot;&quot;定&quot;&quot;済&quot;&quot;み&quot;&quot;計&quot;&quot;画&quot;&quot;数&quot;\)"/>
    <numFmt numFmtId="200" formatCode="General\(&quot;／&quot;&quot;６０&quot;\)"/>
    <numFmt numFmtId="201" formatCode="General\ \ \(&quot;／&quot;&quot;６０&quot;\)"/>
    <numFmt numFmtId="202" formatCode="General&quot;／&quot;&quot;60&quot;\)"/>
    <numFmt numFmtId="203" formatCode="General&quot;／&quot;&quot;60&quot;"/>
    <numFmt numFmtId="204" formatCode="General&quot;／&quot;&quot;12&quot;"/>
    <numFmt numFmtId="205" formatCode="General&quot;／&quot;&quot;13&quot;"/>
    <numFmt numFmtId="206" formatCode="General&quot;／&quot;&quot;47&quot;"/>
    <numFmt numFmtId="207" formatCode="&quot;計&quot;&quot;画&quot;&quot;数&quot;\ \ General&quot;／&quot;&quot;47&quot;"/>
    <numFmt numFmtId="208" formatCode="\ \ General&quot;／&quot;&quot;47&quot;"/>
    <numFmt numFmtId="209" formatCode="[$-411]gg&quot;年&quot;m&quot;月&quot;"/>
    <numFmt numFmtId="210" formatCode="hh&quot;年&quot;m&quot;月&quot;"/>
    <numFmt numFmtId="211" formatCode="\(General\)"/>
    <numFmt numFmtId="212" formatCode="\(General\)\ &quot;    &quot;"/>
    <numFmt numFmtId="213" formatCode="\(General\)\ &quot;  &quot;"/>
    <numFmt numFmtId="214" formatCode="\(#,###\)\ &quot;  &quot;"/>
    <numFmt numFmtId="215" formatCode="#,##0_ ;[Red]\-#,##0\ 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[$-411]ggge&quot;年&quot;m&quot;月&quot;d&quot;日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double">
        <color indexed="8"/>
      </right>
      <top style="hair">
        <color indexed="8"/>
      </top>
      <bottom>
        <color indexed="63"/>
      </bottom>
    </border>
    <border>
      <left style="medium"/>
      <right style="double">
        <color indexed="8"/>
      </right>
      <top style="medium"/>
      <bottom style="medium"/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>
        <color indexed="63"/>
      </top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>
        <color indexed="8"/>
      </bottom>
    </border>
    <border>
      <left style="medium"/>
      <right style="double">
        <color indexed="8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double"/>
      <right style="medium"/>
      <top style="hair">
        <color indexed="8"/>
      </top>
      <bottom style="hair">
        <color indexed="8"/>
      </bottom>
    </border>
    <border>
      <left style="double"/>
      <right style="medium"/>
      <top style="hair">
        <color indexed="8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hair">
        <color indexed="8"/>
      </bottom>
    </border>
    <border>
      <left style="double"/>
      <right style="medium"/>
      <top style="hair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6" fontId="7" fillId="0" borderId="1" xfId="0" applyNumberFormat="1" applyFont="1" applyBorder="1" applyAlignment="1">
      <alignment horizontal="distributed" vertical="center"/>
    </xf>
    <xf numFmtId="176" fontId="7" fillId="0" borderId="2" xfId="0" applyNumberFormat="1" applyFont="1" applyBorder="1" applyAlignment="1">
      <alignment horizontal="distributed" vertical="center"/>
    </xf>
    <xf numFmtId="176" fontId="7" fillId="0" borderId="3" xfId="0" applyNumberFormat="1" applyFont="1" applyBorder="1" applyAlignment="1">
      <alignment horizontal="distributed" vertical="center"/>
    </xf>
    <xf numFmtId="176" fontId="7" fillId="0" borderId="4" xfId="0" applyNumberFormat="1" applyFont="1" applyBorder="1" applyAlignment="1">
      <alignment horizontal="distributed" vertical="center"/>
    </xf>
    <xf numFmtId="181" fontId="0" fillId="0" borderId="0" xfId="0" applyNumberFormat="1" applyAlignment="1">
      <alignment/>
    </xf>
    <xf numFmtId="38" fontId="0" fillId="0" borderId="0" xfId="17" applyAlignment="1">
      <alignment/>
    </xf>
    <xf numFmtId="0" fontId="0" fillId="0" borderId="0" xfId="0" applyBorder="1" applyAlignment="1">
      <alignment/>
    </xf>
    <xf numFmtId="180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0" fontId="0" fillId="0" borderId="8" xfId="0" applyNumberFormat="1" applyBorder="1" applyAlignment="1">
      <alignment/>
    </xf>
    <xf numFmtId="180" fontId="0" fillId="0" borderId="9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76" fontId="7" fillId="0" borderId="11" xfId="0" applyNumberFormat="1" applyFont="1" applyBorder="1" applyAlignment="1">
      <alignment horizontal="distributed" vertical="center"/>
    </xf>
    <xf numFmtId="180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/>
    </xf>
    <xf numFmtId="180" fontId="0" fillId="0" borderId="8" xfId="0" applyNumberFormat="1" applyBorder="1" applyAlignment="1">
      <alignment/>
    </xf>
    <xf numFmtId="180" fontId="0" fillId="0" borderId="9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229" fontId="0" fillId="0" borderId="18" xfId="0" applyNumberFormat="1" applyBorder="1" applyAlignment="1">
      <alignment/>
    </xf>
    <xf numFmtId="229" fontId="0" fillId="0" borderId="19" xfId="0" applyNumberFormat="1" applyBorder="1" applyAlignment="1">
      <alignment/>
    </xf>
    <xf numFmtId="229" fontId="0" fillId="0" borderId="20" xfId="0" applyNumberFormat="1" applyBorder="1" applyAlignment="1">
      <alignment/>
    </xf>
    <xf numFmtId="229" fontId="0" fillId="0" borderId="21" xfId="0" applyNumberFormat="1" applyBorder="1" applyAlignment="1">
      <alignment/>
    </xf>
    <xf numFmtId="229" fontId="0" fillId="0" borderId="22" xfId="0" applyNumberFormat="1" applyBorder="1" applyAlignment="1">
      <alignment/>
    </xf>
    <xf numFmtId="229" fontId="0" fillId="0" borderId="23" xfId="0" applyNumberFormat="1" applyBorder="1" applyAlignment="1">
      <alignment/>
    </xf>
    <xf numFmtId="229" fontId="0" fillId="0" borderId="24" xfId="0" applyNumberFormat="1" applyBorder="1" applyAlignment="1">
      <alignment/>
    </xf>
    <xf numFmtId="193" fontId="0" fillId="0" borderId="25" xfId="0" applyNumberFormat="1" applyBorder="1" applyAlignment="1">
      <alignment/>
    </xf>
    <xf numFmtId="193" fontId="0" fillId="0" borderId="26" xfId="0" applyNumberFormat="1" applyBorder="1" applyAlignment="1">
      <alignment/>
    </xf>
    <xf numFmtId="193" fontId="0" fillId="0" borderId="21" xfId="0" applyNumberFormat="1" applyBorder="1" applyAlignment="1">
      <alignment/>
    </xf>
    <xf numFmtId="193" fontId="0" fillId="0" borderId="27" xfId="0" applyNumberFormat="1" applyBorder="1" applyAlignment="1">
      <alignment/>
    </xf>
    <xf numFmtId="193" fontId="0" fillId="0" borderId="23" xfId="0" applyNumberFormat="1" applyBorder="1" applyAlignment="1">
      <alignment/>
    </xf>
    <xf numFmtId="194" fontId="0" fillId="0" borderId="21" xfId="0" applyNumberFormat="1" applyBorder="1" applyAlignment="1">
      <alignment/>
    </xf>
    <xf numFmtId="193" fontId="0" fillId="0" borderId="24" xfId="0" applyNumberFormat="1" applyBorder="1" applyAlignment="1">
      <alignment/>
    </xf>
    <xf numFmtId="215" fontId="0" fillId="0" borderId="28" xfId="17" applyNumberFormat="1" applyBorder="1" applyAlignment="1">
      <alignment/>
    </xf>
    <xf numFmtId="215" fontId="0" fillId="0" borderId="28" xfId="17" applyNumberFormat="1" applyFont="1" applyBorder="1" applyAlignment="1">
      <alignment/>
    </xf>
    <xf numFmtId="215" fontId="0" fillId="0" borderId="29" xfId="17" applyNumberFormat="1" applyBorder="1" applyAlignment="1">
      <alignment/>
    </xf>
    <xf numFmtId="215" fontId="0" fillId="0" borderId="30" xfId="17" applyNumberFormat="1" applyBorder="1" applyAlignment="1">
      <alignment/>
    </xf>
    <xf numFmtId="215" fontId="0" fillId="0" borderId="31" xfId="17" applyNumberFormat="1" applyBorder="1" applyAlignment="1">
      <alignment/>
    </xf>
    <xf numFmtId="215" fontId="0" fillId="0" borderId="32" xfId="17" applyNumberFormat="1" applyBorder="1" applyAlignment="1">
      <alignment/>
    </xf>
    <xf numFmtId="215" fontId="0" fillId="0" borderId="30" xfId="17" applyNumberFormat="1" applyBorder="1" applyAlignment="1">
      <alignment/>
    </xf>
    <xf numFmtId="215" fontId="0" fillId="0" borderId="33" xfId="17" applyNumberFormat="1" applyBorder="1" applyAlignment="1">
      <alignment/>
    </xf>
    <xf numFmtId="176" fontId="0" fillId="0" borderId="34" xfId="0" applyNumberFormat="1" applyFill="1" applyBorder="1" applyAlignment="1">
      <alignment/>
    </xf>
    <xf numFmtId="193" fontId="0" fillId="0" borderId="25" xfId="0" applyNumberFormat="1" applyFill="1" applyBorder="1" applyAlignment="1">
      <alignment/>
    </xf>
    <xf numFmtId="180" fontId="0" fillId="0" borderId="35" xfId="0" applyNumberFormat="1" applyBorder="1" applyAlignment="1">
      <alignment/>
    </xf>
    <xf numFmtId="193" fontId="0" fillId="0" borderId="27" xfId="0" applyNumberFormat="1" applyFill="1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181" fontId="0" fillId="0" borderId="39" xfId="0" applyNumberFormat="1" applyBorder="1" applyAlignment="1">
      <alignment horizontal="center" wrapText="1"/>
    </xf>
    <xf numFmtId="181" fontId="0" fillId="0" borderId="40" xfId="0" applyNumberForma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38" fontId="3" fillId="0" borderId="49" xfId="17" applyFont="1" applyBorder="1" applyAlignment="1">
      <alignment horizontal="center" wrapText="1"/>
    </xf>
    <xf numFmtId="38" fontId="3" fillId="0" borderId="50" xfId="17" applyFont="1" applyBorder="1" applyAlignment="1">
      <alignment horizontal="center" wrapText="1"/>
    </xf>
    <xf numFmtId="229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8"/>
  <sheetViews>
    <sheetView tabSelected="1" workbookViewId="0" topLeftCell="A1">
      <selection activeCell="J12" sqref="J12"/>
    </sheetView>
  </sheetViews>
  <sheetFormatPr defaultColWidth="9.00390625" defaultRowHeight="13.5"/>
  <cols>
    <col min="1" max="1" width="3.00390625" style="0" customWidth="1"/>
    <col min="2" max="2" width="14.50390625" style="0" customWidth="1"/>
    <col min="3" max="5" width="11.00390625" style="0" customWidth="1"/>
    <col min="6" max="6" width="9.375" style="6" customWidth="1"/>
    <col min="7" max="7" width="11.00390625" style="0" customWidth="1"/>
    <col min="8" max="8" width="10.875" style="7" customWidth="1"/>
  </cols>
  <sheetData>
    <row r="1" ht="23.25" customHeight="1" thickBot="1">
      <c r="B1" s="15" t="s">
        <v>73</v>
      </c>
    </row>
    <row r="2" spans="2:8" ht="14.25" customHeight="1">
      <c r="B2" s="51" t="s">
        <v>72</v>
      </c>
      <c r="C2" s="19" t="s">
        <v>1</v>
      </c>
      <c r="D2" s="20" t="s">
        <v>9</v>
      </c>
      <c r="E2" s="63" t="s">
        <v>10</v>
      </c>
      <c r="F2" s="64"/>
      <c r="G2" s="64"/>
      <c r="H2" s="65"/>
    </row>
    <row r="3" spans="2:8" ht="14.25" customHeight="1">
      <c r="B3" s="52"/>
      <c r="C3" s="61" t="s">
        <v>3</v>
      </c>
      <c r="D3" s="58" t="s">
        <v>4</v>
      </c>
      <c r="E3" s="54" t="s">
        <v>7</v>
      </c>
      <c r="F3" s="59" t="s">
        <v>5</v>
      </c>
      <c r="G3" s="56" t="s">
        <v>2</v>
      </c>
      <c r="H3" s="66" t="s">
        <v>6</v>
      </c>
    </row>
    <row r="4" spans="2:15" ht="32.25" customHeight="1" thickBot="1">
      <c r="B4" s="53"/>
      <c r="C4" s="62"/>
      <c r="D4" s="55"/>
      <c r="E4" s="55"/>
      <c r="F4" s="60"/>
      <c r="G4" s="57"/>
      <c r="H4" s="67"/>
      <c r="N4" s="8"/>
      <c r="O4" s="1"/>
    </row>
    <row r="5" spans="2:9" ht="16.5" customHeight="1" thickTop="1">
      <c r="B5" s="2" t="s">
        <v>11</v>
      </c>
      <c r="C5" s="49">
        <v>119689</v>
      </c>
      <c r="D5" s="14">
        <v>105768</v>
      </c>
      <c r="E5" s="14">
        <v>99381</v>
      </c>
      <c r="F5" s="25">
        <v>-6</v>
      </c>
      <c r="G5" s="50">
        <v>0.004</v>
      </c>
      <c r="H5" s="43">
        <v>0</v>
      </c>
      <c r="I5" s="68"/>
    </row>
    <row r="6" spans="2:9" ht="13.5">
      <c r="B6" s="2" t="s">
        <v>12</v>
      </c>
      <c r="C6" s="9">
        <v>115725</v>
      </c>
      <c r="D6" s="9">
        <v>109676</v>
      </c>
      <c r="E6" s="9">
        <v>92685</v>
      </c>
      <c r="F6" s="26">
        <v>-15.5</v>
      </c>
      <c r="G6" s="32">
        <v>0.0121</v>
      </c>
      <c r="H6" s="39">
        <v>0</v>
      </c>
      <c r="I6" s="68"/>
    </row>
    <row r="7" spans="2:9" ht="13.5">
      <c r="B7" s="2" t="s">
        <v>13</v>
      </c>
      <c r="C7" s="9">
        <v>58769</v>
      </c>
      <c r="D7" s="9">
        <v>44247</v>
      </c>
      <c r="E7" s="9">
        <v>41191</v>
      </c>
      <c r="F7" s="26">
        <v>-6.9</v>
      </c>
      <c r="G7" s="32">
        <v>0.0053</v>
      </c>
      <c r="H7" s="39">
        <v>0</v>
      </c>
      <c r="I7" s="68"/>
    </row>
    <row r="8" spans="2:9" ht="13.5">
      <c r="B8" s="2" t="s">
        <v>14</v>
      </c>
      <c r="C8" s="9">
        <v>20937</v>
      </c>
      <c r="D8" s="9">
        <v>19075</v>
      </c>
      <c r="E8" s="9">
        <v>25041</v>
      </c>
      <c r="F8" s="26">
        <v>31.3</v>
      </c>
      <c r="G8" s="32">
        <v>0.003</v>
      </c>
      <c r="H8" s="39">
        <v>0</v>
      </c>
      <c r="I8" s="68"/>
    </row>
    <row r="9" spans="2:9" ht="13.5">
      <c r="B9" s="2" t="s">
        <v>15</v>
      </c>
      <c r="C9" s="10">
        <v>61555</v>
      </c>
      <c r="D9" s="9">
        <v>109204</v>
      </c>
      <c r="E9" s="9">
        <v>118455</v>
      </c>
      <c r="F9" s="26">
        <v>8.5</v>
      </c>
      <c r="G9" s="32">
        <v>0.02</v>
      </c>
      <c r="H9" s="39">
        <v>0</v>
      </c>
      <c r="I9" s="68"/>
    </row>
    <row r="10" spans="2:9" ht="13.5">
      <c r="B10" s="2" t="s">
        <v>16</v>
      </c>
      <c r="C10" s="10">
        <v>51594</v>
      </c>
      <c r="D10" s="9">
        <v>37587</v>
      </c>
      <c r="E10" s="9">
        <v>35073</v>
      </c>
      <c r="F10" s="26">
        <v>-6.7</v>
      </c>
      <c r="G10" s="32">
        <v>0.0056</v>
      </c>
      <c r="H10" s="39">
        <v>0</v>
      </c>
      <c r="I10" s="68"/>
    </row>
    <row r="11" spans="2:9" ht="13.5">
      <c r="B11" s="2" t="s">
        <v>17</v>
      </c>
      <c r="C11" s="9">
        <v>348489</v>
      </c>
      <c r="D11" s="9">
        <v>330249</v>
      </c>
      <c r="E11" s="9">
        <v>308550</v>
      </c>
      <c r="F11" s="26">
        <v>-6.6</v>
      </c>
      <c r="G11" s="32">
        <v>0.034</v>
      </c>
      <c r="H11" s="39">
        <v>0</v>
      </c>
      <c r="I11" s="68"/>
    </row>
    <row r="12" spans="2:9" ht="13.5">
      <c r="B12" s="2" t="s">
        <v>18</v>
      </c>
      <c r="C12" s="10">
        <v>56180</v>
      </c>
      <c r="D12" s="9">
        <v>61524</v>
      </c>
      <c r="E12" s="9">
        <v>69277</v>
      </c>
      <c r="F12" s="26">
        <v>12.6</v>
      </c>
      <c r="G12" s="32">
        <v>0.0067</v>
      </c>
      <c r="H12" s="39">
        <v>0</v>
      </c>
      <c r="I12" s="68"/>
    </row>
    <row r="13" spans="2:9" ht="13.5">
      <c r="B13" s="2" t="s">
        <v>19</v>
      </c>
      <c r="C13" s="9">
        <v>252907</v>
      </c>
      <c r="D13" s="9">
        <v>253802</v>
      </c>
      <c r="E13" s="9">
        <v>231387</v>
      </c>
      <c r="F13" s="26">
        <v>-8.8</v>
      </c>
      <c r="G13" s="32">
        <v>0.03</v>
      </c>
      <c r="H13" s="40">
        <v>0</v>
      </c>
      <c r="I13" s="68"/>
    </row>
    <row r="14" spans="2:9" ht="13.5">
      <c r="B14" s="2" t="s">
        <v>20</v>
      </c>
      <c r="C14" s="9">
        <v>63006</v>
      </c>
      <c r="D14" s="9">
        <v>110170</v>
      </c>
      <c r="E14" s="9">
        <v>119069</v>
      </c>
      <c r="F14" s="26">
        <v>8.1</v>
      </c>
      <c r="G14" s="32">
        <v>0.0149</v>
      </c>
      <c r="H14" s="40">
        <v>0</v>
      </c>
      <c r="I14" s="68"/>
    </row>
    <row r="15" spans="2:9" ht="13.5">
      <c r="B15" s="2" t="s">
        <v>21</v>
      </c>
      <c r="C15" s="9">
        <v>414191</v>
      </c>
      <c r="D15" s="9">
        <v>399905</v>
      </c>
      <c r="E15" s="9">
        <v>378685</v>
      </c>
      <c r="F15" s="26">
        <v>-5.3</v>
      </c>
      <c r="G15" s="32">
        <v>0.02237313510434908</v>
      </c>
      <c r="H15" s="39">
        <v>0</v>
      </c>
      <c r="I15" s="68"/>
    </row>
    <row r="16" spans="2:9" ht="13.5">
      <c r="B16" s="2" t="s">
        <v>22</v>
      </c>
      <c r="C16" s="10">
        <v>50271</v>
      </c>
      <c r="D16" s="9">
        <v>31940</v>
      </c>
      <c r="E16" s="9">
        <v>23312</v>
      </c>
      <c r="F16" s="26">
        <v>-27</v>
      </c>
      <c r="G16" s="32">
        <v>0.0014</v>
      </c>
      <c r="H16" s="40">
        <v>0</v>
      </c>
      <c r="I16" s="68"/>
    </row>
    <row r="17" spans="2:9" ht="13.5">
      <c r="B17" s="2" t="s">
        <v>23</v>
      </c>
      <c r="C17" s="9">
        <v>16174</v>
      </c>
      <c r="D17" s="9">
        <v>27867</v>
      </c>
      <c r="E17" s="9">
        <v>30322</v>
      </c>
      <c r="F17" s="26">
        <v>8.8</v>
      </c>
      <c r="G17" s="32">
        <v>0.0007</v>
      </c>
      <c r="H17" s="40">
        <v>0</v>
      </c>
      <c r="I17" s="68"/>
    </row>
    <row r="18" spans="2:9" ht="13.5">
      <c r="B18" s="2" t="s">
        <v>24</v>
      </c>
      <c r="C18" s="10">
        <v>304768</v>
      </c>
      <c r="D18" s="9">
        <v>309432</v>
      </c>
      <c r="E18" s="9">
        <v>308738</v>
      </c>
      <c r="F18" s="26">
        <v>-0.2</v>
      </c>
      <c r="G18" s="32">
        <v>0.0201</v>
      </c>
      <c r="H18" s="40">
        <v>0</v>
      </c>
      <c r="I18" s="68"/>
    </row>
    <row r="19" spans="2:9" ht="13.5">
      <c r="B19" s="2" t="s">
        <v>25</v>
      </c>
      <c r="C19" s="9">
        <v>71713</v>
      </c>
      <c r="D19" s="9">
        <v>63776</v>
      </c>
      <c r="E19" s="9">
        <v>56314</v>
      </c>
      <c r="F19" s="26">
        <v>-11.7</v>
      </c>
      <c r="G19" s="32">
        <v>0.0046</v>
      </c>
      <c r="H19" s="39">
        <v>0</v>
      </c>
      <c r="I19" s="68"/>
    </row>
    <row r="20" spans="2:9" ht="13.5">
      <c r="B20" s="2" t="s">
        <v>26</v>
      </c>
      <c r="C20" s="9">
        <v>222983</v>
      </c>
      <c r="D20" s="9">
        <v>234874</v>
      </c>
      <c r="E20" s="9">
        <v>220244</v>
      </c>
      <c r="F20" s="26">
        <v>-6.2</v>
      </c>
      <c r="G20" s="32">
        <v>0.04</v>
      </c>
      <c r="H20" s="40">
        <v>0</v>
      </c>
      <c r="I20" s="68"/>
    </row>
    <row r="21" spans="2:9" ht="13.5">
      <c r="B21" s="2" t="s">
        <v>27</v>
      </c>
      <c r="C21" s="10">
        <v>168864</v>
      </c>
      <c r="D21" s="9">
        <v>172457</v>
      </c>
      <c r="E21" s="9">
        <v>165416</v>
      </c>
      <c r="F21" s="26">
        <v>-4.1</v>
      </c>
      <c r="G21" s="32">
        <v>0.0302</v>
      </c>
      <c r="H21" s="39">
        <v>0</v>
      </c>
      <c r="I21" s="68"/>
    </row>
    <row r="22" spans="2:9" ht="13.5">
      <c r="B22" s="2" t="s">
        <v>28</v>
      </c>
      <c r="C22" s="10">
        <v>171884</v>
      </c>
      <c r="D22" s="9">
        <v>152265</v>
      </c>
      <c r="E22" s="9">
        <v>141868</v>
      </c>
      <c r="F22" s="26">
        <v>-6.8</v>
      </c>
      <c r="G22" s="32">
        <v>0.0284</v>
      </c>
      <c r="H22" s="39">
        <v>0</v>
      </c>
      <c r="I22" s="68"/>
    </row>
    <row r="23" spans="2:9" ht="13.5">
      <c r="B23" s="2" t="s">
        <v>29</v>
      </c>
      <c r="C23" s="9">
        <v>125555</v>
      </c>
      <c r="D23" s="9">
        <v>122229</v>
      </c>
      <c r="E23" s="9">
        <v>122688</v>
      </c>
      <c r="F23" s="26">
        <v>0.4</v>
      </c>
      <c r="G23" s="32">
        <v>0.02</v>
      </c>
      <c r="H23" s="39">
        <v>0</v>
      </c>
      <c r="I23" s="68"/>
    </row>
    <row r="24" spans="2:9" ht="13.5">
      <c r="B24" s="2" t="s">
        <v>30</v>
      </c>
      <c r="C24" s="9">
        <v>122882</v>
      </c>
      <c r="D24" s="9">
        <v>137065</v>
      </c>
      <c r="E24" s="9">
        <v>115483</v>
      </c>
      <c r="F24" s="26">
        <v>-15.7</v>
      </c>
      <c r="G24" s="32">
        <v>0.0126</v>
      </c>
      <c r="H24" s="40">
        <v>0</v>
      </c>
      <c r="I24" s="68"/>
    </row>
    <row r="25" spans="2:9" ht="13.5">
      <c r="B25" s="2" t="s">
        <v>31</v>
      </c>
      <c r="C25" s="10">
        <v>30558</v>
      </c>
      <c r="D25" s="9">
        <v>25097</v>
      </c>
      <c r="E25" s="9">
        <v>25548</v>
      </c>
      <c r="F25" s="26">
        <v>1.8</v>
      </c>
      <c r="G25" s="32">
        <v>0.003</v>
      </c>
      <c r="H25" s="39">
        <v>0</v>
      </c>
      <c r="I25" s="68"/>
    </row>
    <row r="26" spans="2:9" ht="13.5">
      <c r="B26" s="2" t="s">
        <v>32</v>
      </c>
      <c r="C26" s="9">
        <v>248453</v>
      </c>
      <c r="D26" s="9">
        <v>242992</v>
      </c>
      <c r="E26" s="9">
        <v>244010</v>
      </c>
      <c r="F26" s="26">
        <v>0.4</v>
      </c>
      <c r="G26" s="32">
        <v>0.021</v>
      </c>
      <c r="H26" s="39">
        <v>0</v>
      </c>
      <c r="I26" s="68"/>
    </row>
    <row r="27" spans="2:9" ht="13.5">
      <c r="B27" s="2" t="s">
        <v>33</v>
      </c>
      <c r="C27" s="9">
        <v>606435</v>
      </c>
      <c r="D27" s="9">
        <v>492014</v>
      </c>
      <c r="E27" s="9">
        <v>448352</v>
      </c>
      <c r="F27" s="26">
        <v>-8.9</v>
      </c>
      <c r="G27" s="32">
        <v>0.0189</v>
      </c>
      <c r="H27" s="39">
        <v>20293</v>
      </c>
      <c r="I27" s="68"/>
    </row>
    <row r="28" spans="2:9" ht="13.5">
      <c r="B28" s="2" t="s">
        <v>34</v>
      </c>
      <c r="C28" s="9">
        <v>133483</v>
      </c>
      <c r="D28" s="9">
        <v>117151</v>
      </c>
      <c r="E28" s="9">
        <v>122084</v>
      </c>
      <c r="F28" s="26">
        <v>4.2</v>
      </c>
      <c r="G28" s="32">
        <v>0.0174</v>
      </c>
      <c r="H28" s="39">
        <v>0</v>
      </c>
      <c r="I28" s="68"/>
    </row>
    <row r="29" spans="2:9" ht="13.5">
      <c r="B29" s="2" t="s">
        <v>35</v>
      </c>
      <c r="C29" s="9">
        <v>131337</v>
      </c>
      <c r="D29" s="9">
        <v>118066</v>
      </c>
      <c r="E29" s="9">
        <v>112506</v>
      </c>
      <c r="F29" s="26">
        <v>-4.7</v>
      </c>
      <c r="G29" s="32">
        <v>0.021</v>
      </c>
      <c r="H29" s="39">
        <v>46886</v>
      </c>
      <c r="I29" s="68"/>
    </row>
    <row r="30" spans="2:9" ht="13.5">
      <c r="B30" s="2" t="s">
        <v>36</v>
      </c>
      <c r="C30" s="9">
        <v>122304</v>
      </c>
      <c r="D30" s="9">
        <v>127404</v>
      </c>
      <c r="E30" s="9">
        <v>128414</v>
      </c>
      <c r="F30" s="26">
        <v>0.8</v>
      </c>
      <c r="G30" s="32">
        <v>0.016</v>
      </c>
      <c r="H30" s="39">
        <v>0</v>
      </c>
      <c r="I30" s="68"/>
    </row>
    <row r="31" spans="2:9" ht="13.5">
      <c r="B31" s="2" t="s">
        <v>37</v>
      </c>
      <c r="C31" s="10">
        <v>379869</v>
      </c>
      <c r="D31" s="9">
        <v>367425</v>
      </c>
      <c r="E31" s="9">
        <v>354359</v>
      </c>
      <c r="F31" s="26">
        <v>-3.6</v>
      </c>
      <c r="G31" s="32">
        <v>0.008</v>
      </c>
      <c r="H31" s="39">
        <v>5070</v>
      </c>
      <c r="I31" s="68"/>
    </row>
    <row r="32" spans="2:9" ht="13.5">
      <c r="B32" s="2" t="s">
        <v>38</v>
      </c>
      <c r="C32" s="9">
        <v>183847</v>
      </c>
      <c r="D32" s="9">
        <v>170947</v>
      </c>
      <c r="E32" s="9">
        <v>157701</v>
      </c>
      <c r="F32" s="26">
        <v>-7.7</v>
      </c>
      <c r="G32" s="32">
        <v>0.0075</v>
      </c>
      <c r="H32" s="39">
        <v>0</v>
      </c>
      <c r="I32" s="68"/>
    </row>
    <row r="33" spans="2:9" ht="13.5">
      <c r="B33" s="2" t="s">
        <v>39</v>
      </c>
      <c r="C33" s="9">
        <v>67234</v>
      </c>
      <c r="D33" s="9">
        <v>64065</v>
      </c>
      <c r="E33" s="9">
        <v>60572</v>
      </c>
      <c r="F33" s="26">
        <v>-5.5</v>
      </c>
      <c r="G33" s="32">
        <v>0.012</v>
      </c>
      <c r="H33" s="39">
        <v>0</v>
      </c>
      <c r="I33" s="68"/>
    </row>
    <row r="34" spans="2:9" ht="13.5">
      <c r="B34" s="2" t="s">
        <v>40</v>
      </c>
      <c r="C34" s="9">
        <v>66963</v>
      </c>
      <c r="D34" s="9">
        <v>54102</v>
      </c>
      <c r="E34" s="9">
        <v>64509</v>
      </c>
      <c r="F34" s="26">
        <v>19.2</v>
      </c>
      <c r="G34" s="32">
        <v>0.0111</v>
      </c>
      <c r="H34" s="39">
        <v>0</v>
      </c>
      <c r="I34" s="68"/>
    </row>
    <row r="35" spans="2:9" ht="13.5">
      <c r="B35" s="2" t="s">
        <v>41</v>
      </c>
      <c r="C35" s="9">
        <v>147754</v>
      </c>
      <c r="D35" s="9">
        <v>139082</v>
      </c>
      <c r="E35" s="9">
        <v>131406</v>
      </c>
      <c r="F35" s="26">
        <v>-5.5</v>
      </c>
      <c r="G35" s="32">
        <v>0.032</v>
      </c>
      <c r="H35" s="39">
        <v>0</v>
      </c>
      <c r="I35" s="68"/>
    </row>
    <row r="36" spans="2:9" ht="13.5">
      <c r="B36" s="2" t="s">
        <v>42</v>
      </c>
      <c r="C36" s="9">
        <v>197961</v>
      </c>
      <c r="D36" s="9">
        <v>188703</v>
      </c>
      <c r="E36" s="9">
        <v>172610</v>
      </c>
      <c r="F36" s="26">
        <v>-8.5</v>
      </c>
      <c r="G36" s="32">
        <v>0.0285</v>
      </c>
      <c r="H36" s="39">
        <v>0</v>
      </c>
      <c r="I36" s="68"/>
    </row>
    <row r="37" spans="2:9" ht="13.5">
      <c r="B37" s="2" t="s">
        <v>43</v>
      </c>
      <c r="C37" s="9">
        <v>154889</v>
      </c>
      <c r="D37" s="9">
        <v>147737</v>
      </c>
      <c r="E37" s="9">
        <v>145427</v>
      </c>
      <c r="F37" s="26">
        <v>-1.6</v>
      </c>
      <c r="G37" s="32">
        <v>0</v>
      </c>
      <c r="H37" s="39">
        <v>0</v>
      </c>
      <c r="I37" s="68"/>
    </row>
    <row r="38" spans="2:9" ht="13.5">
      <c r="B38" s="2" t="s">
        <v>44</v>
      </c>
      <c r="C38" s="9">
        <v>97731</v>
      </c>
      <c r="D38" s="9">
        <v>78274</v>
      </c>
      <c r="E38" s="9">
        <v>63875</v>
      </c>
      <c r="F38" s="26">
        <v>-18.4</v>
      </c>
      <c r="G38" s="32">
        <v>0.0062</v>
      </c>
      <c r="H38" s="39">
        <v>0</v>
      </c>
      <c r="I38" s="68"/>
    </row>
    <row r="39" spans="2:9" ht="13.5">
      <c r="B39" s="2" t="s">
        <v>45</v>
      </c>
      <c r="C39" s="9">
        <v>67140</v>
      </c>
      <c r="D39" s="9">
        <v>52529</v>
      </c>
      <c r="E39" s="9">
        <v>75421</v>
      </c>
      <c r="F39" s="26">
        <v>43.6</v>
      </c>
      <c r="G39" s="32">
        <v>0.0099</v>
      </c>
      <c r="H39" s="39">
        <v>0</v>
      </c>
      <c r="I39" s="68"/>
    </row>
    <row r="40" spans="2:9" ht="13.5">
      <c r="B40" s="2" t="s">
        <v>46</v>
      </c>
      <c r="C40" s="9">
        <v>74008</v>
      </c>
      <c r="D40" s="9">
        <v>68652</v>
      </c>
      <c r="E40" s="9">
        <v>55994</v>
      </c>
      <c r="F40" s="26">
        <v>-18.4</v>
      </c>
      <c r="G40" s="32">
        <v>0.011</v>
      </c>
      <c r="H40" s="39">
        <v>10000</v>
      </c>
      <c r="I40" s="68"/>
    </row>
    <row r="41" spans="2:9" ht="13.5">
      <c r="B41" s="2" t="s">
        <v>47</v>
      </c>
      <c r="C41" s="9">
        <v>28748</v>
      </c>
      <c r="D41" s="9">
        <v>21875</v>
      </c>
      <c r="E41" s="9">
        <v>17783</v>
      </c>
      <c r="F41" s="26">
        <v>-18.7</v>
      </c>
      <c r="G41" s="32">
        <v>0.0037</v>
      </c>
      <c r="H41" s="39">
        <v>0</v>
      </c>
      <c r="I41" s="68"/>
    </row>
    <row r="42" spans="2:9" ht="13.5">
      <c r="B42" s="2" t="s">
        <v>48</v>
      </c>
      <c r="C42" s="9">
        <v>149641</v>
      </c>
      <c r="D42" s="9">
        <v>150804</v>
      </c>
      <c r="E42" s="9">
        <v>145606</v>
      </c>
      <c r="F42" s="26">
        <v>-3.4</v>
      </c>
      <c r="G42" s="32">
        <v>0.023</v>
      </c>
      <c r="H42" s="39">
        <v>0</v>
      </c>
      <c r="I42" s="68"/>
    </row>
    <row r="43" spans="2:9" ht="13.5">
      <c r="B43" s="2" t="s">
        <v>49</v>
      </c>
      <c r="C43" s="9">
        <v>198486</v>
      </c>
      <c r="D43" s="9">
        <v>190177</v>
      </c>
      <c r="E43" s="9">
        <v>179677</v>
      </c>
      <c r="F43" s="26">
        <v>-5.5</v>
      </c>
      <c r="G43" s="32">
        <v>0.037</v>
      </c>
      <c r="H43" s="39">
        <v>0</v>
      </c>
      <c r="I43" s="68"/>
    </row>
    <row r="44" spans="2:9" ht="13.5">
      <c r="B44" s="2" t="s">
        <v>50</v>
      </c>
      <c r="C44" s="9">
        <v>237579</v>
      </c>
      <c r="D44" s="9">
        <v>196853</v>
      </c>
      <c r="E44" s="9">
        <v>177567</v>
      </c>
      <c r="F44" s="26">
        <v>-9.8</v>
      </c>
      <c r="G44" s="48">
        <v>0.01</v>
      </c>
      <c r="H44" s="39">
        <v>0</v>
      </c>
      <c r="I44" s="68"/>
    </row>
    <row r="45" spans="2:9" ht="13.5">
      <c r="B45" s="2" t="s">
        <v>51</v>
      </c>
      <c r="C45" s="9">
        <v>361349</v>
      </c>
      <c r="D45" s="9">
        <v>313678</v>
      </c>
      <c r="E45" s="9">
        <v>328614</v>
      </c>
      <c r="F45" s="26">
        <v>4.8</v>
      </c>
      <c r="G45" s="32">
        <v>0.07</v>
      </c>
      <c r="H45" s="39">
        <v>0</v>
      </c>
      <c r="I45" s="68"/>
    </row>
    <row r="46" spans="2:9" ht="13.5">
      <c r="B46" s="2" t="s">
        <v>52</v>
      </c>
      <c r="C46" s="10">
        <v>63621</v>
      </c>
      <c r="D46" s="9">
        <v>76325</v>
      </c>
      <c r="E46" s="9">
        <v>28922</v>
      </c>
      <c r="F46" s="26">
        <v>-62.1</v>
      </c>
      <c r="G46" s="32">
        <v>0.0054</v>
      </c>
      <c r="H46" s="39">
        <v>0</v>
      </c>
      <c r="I46" s="68"/>
    </row>
    <row r="47" spans="2:9" ht="13.5">
      <c r="B47" s="2" t="s">
        <v>53</v>
      </c>
      <c r="C47" s="9">
        <v>75544</v>
      </c>
      <c r="D47" s="9">
        <v>119025</v>
      </c>
      <c r="E47" s="9">
        <v>103034</v>
      </c>
      <c r="F47" s="26">
        <v>-13.4</v>
      </c>
      <c r="G47" s="32">
        <v>0.0139</v>
      </c>
      <c r="H47" s="39">
        <v>0</v>
      </c>
      <c r="I47" s="68"/>
    </row>
    <row r="48" spans="2:9" ht="13.5">
      <c r="B48" s="2" t="s">
        <v>54</v>
      </c>
      <c r="C48" s="10">
        <v>45219</v>
      </c>
      <c r="D48" s="9">
        <v>91237</v>
      </c>
      <c r="E48" s="9">
        <v>79925</v>
      </c>
      <c r="F48" s="26">
        <v>-12.4</v>
      </c>
      <c r="G48" s="32">
        <v>0.013</v>
      </c>
      <c r="H48" s="39">
        <v>0</v>
      </c>
      <c r="I48" s="68"/>
    </row>
    <row r="49" spans="2:9" ht="13.5">
      <c r="B49" s="2" t="s">
        <v>55</v>
      </c>
      <c r="C49" s="9">
        <v>67116</v>
      </c>
      <c r="D49" s="9">
        <v>63514</v>
      </c>
      <c r="E49" s="9">
        <v>55073</v>
      </c>
      <c r="F49" s="26">
        <v>-13.3</v>
      </c>
      <c r="G49" s="32">
        <v>0.009</v>
      </c>
      <c r="H49" s="39">
        <v>3276</v>
      </c>
      <c r="I49" s="68"/>
    </row>
    <row r="50" spans="2:9" ht="13.5">
      <c r="B50" s="2" t="s">
        <v>56</v>
      </c>
      <c r="C50" s="9">
        <v>23676</v>
      </c>
      <c r="D50" s="9">
        <v>46729</v>
      </c>
      <c r="E50" s="9">
        <v>36412</v>
      </c>
      <c r="F50" s="26">
        <v>-22.1</v>
      </c>
      <c r="G50" s="32">
        <v>0.004</v>
      </c>
      <c r="H50" s="39">
        <v>0</v>
      </c>
      <c r="I50" s="68"/>
    </row>
    <row r="51" spans="2:9" ht="14.25" thickBot="1">
      <c r="B51" s="2" t="s">
        <v>57</v>
      </c>
      <c r="C51" s="11">
        <v>158373</v>
      </c>
      <c r="D51" s="11">
        <v>156562</v>
      </c>
      <c r="E51" s="11">
        <v>153787</v>
      </c>
      <c r="F51" s="27">
        <v>-1.8</v>
      </c>
      <c r="G51" s="33">
        <v>0.025</v>
      </c>
      <c r="H51" s="41">
        <v>0</v>
      </c>
      <c r="I51" s="68"/>
    </row>
    <row r="52" spans="2:9" ht="18" customHeight="1" thickBot="1">
      <c r="B52" s="3" t="s">
        <v>71</v>
      </c>
      <c r="C52" s="12">
        <f>SUM(C5:C51)</f>
        <v>6937454</v>
      </c>
      <c r="D52" s="13">
        <f>SUM(D5:D51)</f>
        <v>6714131</v>
      </c>
      <c r="E52" s="13">
        <f>SUM(E5:E51)</f>
        <v>6372367</v>
      </c>
      <c r="F52" s="28">
        <v>-5.1</v>
      </c>
      <c r="G52" s="34"/>
      <c r="H52" s="42">
        <f>SUM(H5:H51)</f>
        <v>85525</v>
      </c>
      <c r="I52" s="68"/>
    </row>
    <row r="53" spans="2:9" ht="13.5">
      <c r="B53" s="4" t="s">
        <v>58</v>
      </c>
      <c r="C53" s="14">
        <v>145118</v>
      </c>
      <c r="D53" s="14">
        <v>412353</v>
      </c>
      <c r="E53" s="14">
        <v>351770</v>
      </c>
      <c r="F53" s="25">
        <v>-14.7</v>
      </c>
      <c r="G53" s="35">
        <v>0.0433</v>
      </c>
      <c r="H53" s="43">
        <v>0</v>
      </c>
      <c r="I53" s="68"/>
    </row>
    <row r="54" spans="2:9" ht="13.5">
      <c r="B54" s="2" t="s">
        <v>59</v>
      </c>
      <c r="C54" s="9">
        <v>407381</v>
      </c>
      <c r="D54" s="9">
        <v>672138</v>
      </c>
      <c r="E54" s="9">
        <v>672553</v>
      </c>
      <c r="F54" s="26">
        <v>0.1</v>
      </c>
      <c r="G54" s="32">
        <v>0.161</v>
      </c>
      <c r="H54" s="39">
        <v>0</v>
      </c>
      <c r="I54" s="68"/>
    </row>
    <row r="55" spans="2:9" ht="13.5">
      <c r="B55" s="2" t="s">
        <v>60</v>
      </c>
      <c r="C55" s="9">
        <v>243427</v>
      </c>
      <c r="D55" s="9">
        <v>260598</v>
      </c>
      <c r="E55" s="9">
        <v>248810</v>
      </c>
      <c r="F55" s="26">
        <v>-4.5</v>
      </c>
      <c r="G55" s="32">
        <v>0.07</v>
      </c>
      <c r="H55" s="39">
        <v>0</v>
      </c>
      <c r="I55" s="68"/>
    </row>
    <row r="56" spans="2:9" ht="13.5">
      <c r="B56" s="2" t="s">
        <v>61</v>
      </c>
      <c r="C56" s="10">
        <v>887773</v>
      </c>
      <c r="D56" s="9">
        <v>853921</v>
      </c>
      <c r="E56" s="9">
        <v>787131</v>
      </c>
      <c r="F56" s="26">
        <v>-7.8</v>
      </c>
      <c r="G56" s="32">
        <v>0.04</v>
      </c>
      <c r="H56" s="39">
        <v>1123573</v>
      </c>
      <c r="I56" s="68"/>
    </row>
    <row r="57" spans="2:9" ht="13.5">
      <c r="B57" s="2" t="s">
        <v>62</v>
      </c>
      <c r="C57" s="9">
        <v>126548</v>
      </c>
      <c r="D57" s="9">
        <v>127728</v>
      </c>
      <c r="E57" s="9">
        <v>121620</v>
      </c>
      <c r="F57" s="26">
        <v>-4.8</v>
      </c>
      <c r="G57" s="32">
        <v>0.0223</v>
      </c>
      <c r="H57" s="39">
        <v>0</v>
      </c>
      <c r="I57" s="68"/>
    </row>
    <row r="58" spans="2:9" ht="13.5">
      <c r="B58" s="2" t="s">
        <v>63</v>
      </c>
      <c r="C58" s="9">
        <v>21185</v>
      </c>
      <c r="D58" s="9">
        <v>119308</v>
      </c>
      <c r="E58" s="9">
        <v>99167</v>
      </c>
      <c r="F58" s="26">
        <v>-16.9</v>
      </c>
      <c r="G58" s="32">
        <v>0.0098</v>
      </c>
      <c r="H58" s="39">
        <v>0</v>
      </c>
      <c r="I58" s="68"/>
    </row>
    <row r="59" spans="2:9" ht="13.5">
      <c r="B59" s="2" t="s">
        <v>64</v>
      </c>
      <c r="C59" s="9">
        <v>306571</v>
      </c>
      <c r="D59" s="9">
        <v>301275</v>
      </c>
      <c r="E59" s="9">
        <v>261353</v>
      </c>
      <c r="F59" s="26">
        <v>-13.3</v>
      </c>
      <c r="G59" s="32">
        <v>0.04</v>
      </c>
      <c r="H59" s="39">
        <v>0</v>
      </c>
      <c r="I59" s="68"/>
    </row>
    <row r="60" spans="2:9" ht="13.5">
      <c r="B60" s="2" t="s">
        <v>65</v>
      </c>
      <c r="C60" s="9">
        <v>976923</v>
      </c>
      <c r="D60" s="9">
        <v>969778</v>
      </c>
      <c r="E60" s="9">
        <v>940032</v>
      </c>
      <c r="F60" s="26">
        <v>-3.1</v>
      </c>
      <c r="G60" s="32">
        <v>0.08</v>
      </c>
      <c r="H60" s="39">
        <v>0</v>
      </c>
      <c r="I60" s="68"/>
    </row>
    <row r="61" spans="2:9" ht="13.5">
      <c r="B61" s="2" t="s">
        <v>66</v>
      </c>
      <c r="C61" s="9">
        <v>178496</v>
      </c>
      <c r="D61" s="9">
        <v>140055</v>
      </c>
      <c r="E61" s="9">
        <v>135726</v>
      </c>
      <c r="F61" s="26">
        <v>-3.1</v>
      </c>
      <c r="G61" s="32">
        <v>0.02</v>
      </c>
      <c r="H61" s="39">
        <v>0</v>
      </c>
      <c r="I61" s="68"/>
    </row>
    <row r="62" spans="2:9" ht="13.5">
      <c r="B62" s="2" t="s">
        <v>67</v>
      </c>
      <c r="C62" s="9">
        <v>41817</v>
      </c>
      <c r="D62" s="9">
        <v>36644</v>
      </c>
      <c r="E62" s="9">
        <v>33083</v>
      </c>
      <c r="F62" s="26">
        <v>-9.7</v>
      </c>
      <c r="G62" s="32">
        <v>0.0062</v>
      </c>
      <c r="H62" s="39">
        <v>0</v>
      </c>
      <c r="I62" s="68"/>
    </row>
    <row r="63" spans="2:9" ht="13.5">
      <c r="B63" s="2" t="s">
        <v>68</v>
      </c>
      <c r="C63" s="9">
        <v>378586</v>
      </c>
      <c r="D63" s="9">
        <v>360382</v>
      </c>
      <c r="E63" s="9">
        <v>346465</v>
      </c>
      <c r="F63" s="26">
        <v>-3.9</v>
      </c>
      <c r="G63" s="32">
        <v>0.047</v>
      </c>
      <c r="H63" s="39">
        <v>0</v>
      </c>
      <c r="I63" s="68"/>
    </row>
    <row r="64" spans="2:9" ht="13.5">
      <c r="B64" s="2" t="s">
        <v>69</v>
      </c>
      <c r="C64" s="11">
        <v>452968</v>
      </c>
      <c r="D64" s="11">
        <v>456948</v>
      </c>
      <c r="E64" s="11">
        <v>449855</v>
      </c>
      <c r="F64" s="29">
        <v>-1.6</v>
      </c>
      <c r="G64" s="33">
        <v>0.085</v>
      </c>
      <c r="H64" s="41">
        <v>5700</v>
      </c>
      <c r="I64" s="68"/>
    </row>
    <row r="65" spans="2:9" ht="14.25" thickBot="1">
      <c r="B65" s="16" t="s">
        <v>0</v>
      </c>
      <c r="C65" s="17">
        <v>35964</v>
      </c>
      <c r="D65" s="18">
        <v>46310</v>
      </c>
      <c r="E65" s="18">
        <v>49941</v>
      </c>
      <c r="F65" s="30">
        <v>7.8</v>
      </c>
      <c r="G65" s="36">
        <v>0.0139</v>
      </c>
      <c r="H65" s="44">
        <v>0</v>
      </c>
      <c r="I65" s="68"/>
    </row>
    <row r="66" spans="2:9" ht="17.25" customHeight="1" thickBot="1">
      <c r="B66" s="3" t="s">
        <v>71</v>
      </c>
      <c r="C66" s="21">
        <f>SUM(C53:C65)</f>
        <v>4202757</v>
      </c>
      <c r="D66" s="22">
        <f>SUM(D53:D65)</f>
        <v>4757438</v>
      </c>
      <c r="E66" s="22">
        <f>SUM(E53:E65)</f>
        <v>4497506</v>
      </c>
      <c r="F66" s="28">
        <v>-5.5</v>
      </c>
      <c r="G66" s="37"/>
      <c r="H66" s="45">
        <f>SUM(H53:H65)</f>
        <v>1129273</v>
      </c>
      <c r="I66" s="68"/>
    </row>
    <row r="67" spans="2:9" ht="21" customHeight="1" thickBot="1">
      <c r="B67" s="5" t="s">
        <v>70</v>
      </c>
      <c r="C67" s="23">
        <f>C52+C66</f>
        <v>11140211</v>
      </c>
      <c r="D67" s="24">
        <f>D52+D66</f>
        <v>11471569</v>
      </c>
      <c r="E67" s="24">
        <f>E52+E66</f>
        <v>10869873</v>
      </c>
      <c r="F67" s="31">
        <v>-5.2</v>
      </c>
      <c r="G67" s="38"/>
      <c r="H67" s="46">
        <f>H52+H66</f>
        <v>1214798</v>
      </c>
      <c r="I67" s="68"/>
    </row>
    <row r="68" ht="16.5" customHeight="1">
      <c r="B68" s="47" t="s">
        <v>8</v>
      </c>
    </row>
  </sheetData>
  <mergeCells count="8">
    <mergeCell ref="B2:B4"/>
    <mergeCell ref="E3:E4"/>
    <mergeCell ref="G3:G4"/>
    <mergeCell ref="D3:D4"/>
    <mergeCell ref="F3:F4"/>
    <mergeCell ref="C3:C4"/>
    <mergeCell ref="E2:H2"/>
    <mergeCell ref="H3:H4"/>
  </mergeCells>
  <printOptions/>
  <pageMargins left="1.43" right="0.75" top="0.64" bottom="0.76" header="0.512" footer="0.51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錦織千由紀</dc:creator>
  <cp:keywords/>
  <dc:description/>
  <cp:lastModifiedBy>内閣府男女共同参画局推進課</cp:lastModifiedBy>
  <cp:lastPrinted>2004-08-09T08:32:18Z</cp:lastPrinted>
  <dcterms:created xsi:type="dcterms:W3CDTF">2001-04-19T11:12:13Z</dcterms:created>
  <dcterms:modified xsi:type="dcterms:W3CDTF">2004-08-23T09:01:06Z</dcterms:modified>
  <cp:category/>
  <cp:version/>
  <cp:contentType/>
  <cp:contentStatus/>
</cp:coreProperties>
</file>