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15" activeTab="0"/>
  </bookViews>
  <sheets>
    <sheet name="様式１" sheetId="1" r:id="rId1"/>
  </sheets>
  <definedNames/>
  <calcPr fullCalcOnLoad="1"/>
</workbook>
</file>

<file path=xl/sharedStrings.xml><?xml version="1.0" encoding="utf-8"?>
<sst xmlns="http://schemas.openxmlformats.org/spreadsheetml/2006/main" count="357" uniqueCount="195">
  <si>
    <t>男女共同参画プラザ“はばたき”
県庁の一般窓口</t>
  </si>
  <si>
    <t>男女共同参画苦情等処理専門員</t>
  </si>
  <si>
    <t>京都市女性総合センター</t>
  </si>
  <si>
    <t>岩手県男女共同参画調整委員</t>
  </si>
  <si>
    <t>青少年・男女共同参画課</t>
  </si>
  <si>
    <t>男女共同参画推進部</t>
  </si>
  <si>
    <t>北海道男女平等参画苦情処理委員</t>
  </si>
  <si>
    <t>北海道環境生活部男女平等参画推進室</t>
  </si>
  <si>
    <t>男女共同参画施策苦情処理委員</t>
  </si>
  <si>
    <t>男女共同参画審議会（苦情処理部会）</t>
  </si>
  <si>
    <t>男女共同参画室</t>
  </si>
  <si>
    <t>男女共同参画推進員</t>
  </si>
  <si>
    <t>男女共同参画センター</t>
  </si>
  <si>
    <t>県男女共同参画室</t>
  </si>
  <si>
    <t>県男女共同参画室</t>
  </si>
  <si>
    <t>男女共同参画申出処理委員</t>
  </si>
  <si>
    <t>※１７年度中を目途に体制について検討中</t>
  </si>
  <si>
    <t>※平成16年10月1日開設予定</t>
  </si>
  <si>
    <t>※平成16年7月開設予定</t>
  </si>
  <si>
    <t>県民生活・男女共同参画課</t>
  </si>
  <si>
    <t>男女共同参画審議会苦情等調査部会</t>
  </si>
  <si>
    <t>女性青少年課男女共同参画担当</t>
  </si>
  <si>
    <t>男女共同参画苦情処理委員</t>
  </si>
  <si>
    <t>男女共同参画相談室</t>
  </si>
  <si>
    <t>名古屋市男女平等参画苦情処理委員</t>
  </si>
  <si>
    <t>総務局総合調整部男女平等参画推進室</t>
  </si>
  <si>
    <t>男女共同参画提案等受付窓口</t>
  </si>
  <si>
    <t>男女共同参画推進課及び関係各課</t>
  </si>
  <si>
    <t>男女共同参画推進課</t>
  </si>
  <si>
    <t>県政オンブズマン</t>
  </si>
  <si>
    <t>県政オンブズマン相談室</t>
  </si>
  <si>
    <t>男女共同参画推進課（みやぎ男女共同参画相談室）</t>
  </si>
  <si>
    <t>男女共同参画課</t>
  </si>
  <si>
    <t>さいたま市男女共同参画苦情処理委員</t>
  </si>
  <si>
    <t>男女共生推進課</t>
  </si>
  <si>
    <t>三重県総合企画局　広聴広報室　県民の声相談グループ</t>
  </si>
  <si>
    <t>左記の処理機関は、県庁全体の総合窓口であり、回答は各所属が行う。</t>
  </si>
  <si>
    <t>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</si>
  <si>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</si>
  <si>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</si>
  <si>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</si>
  <si>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</si>
  <si>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</si>
  <si>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</si>
  <si>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</si>
  <si>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</si>
  <si>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</si>
  <si>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</si>
  <si>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</si>
  <si>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</si>
  <si>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</si>
  <si>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</si>
  <si>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</si>
  <si>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</si>
  <si>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</si>
  <si>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</si>
  <si>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</si>
  <si>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</si>
  <si>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</si>
  <si>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</si>
  <si>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</si>
  <si>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</si>
  <si>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</si>
  <si>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</si>
  <si>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</si>
  <si>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</si>
  <si>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</si>
  <si>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</si>
  <si>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</si>
  <si>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</si>
  <si>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</si>
  <si>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</si>
  <si>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</si>
  <si>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</si>
  <si>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</si>
  <si>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</si>
  <si>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</si>
  <si>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</si>
  <si>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</si>
  <si>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</si>
  <si>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</si>
  <si>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</si>
  <si>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</si>
  <si>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</si>
  <si>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</si>
  <si>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</si>
  <si>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</si>
  <si>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</si>
  <si>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</si>
  <si>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</si>
  <si>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</si>
  <si>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</si>
  <si>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</si>
  <si>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</si>
  <si>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</si>
  <si>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</si>
  <si>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</si>
  <si>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さいたま市</t>
  </si>
  <si>
    <t>体制整備
年月日</t>
  </si>
  <si>
    <r>
      <t>H7.4.1</t>
    </r>
    <r>
      <rPr>
        <sz val="11"/>
        <rFont val="ＭＳ Ｐゴシック"/>
        <family val="3"/>
      </rPr>
      <t>（オンブズマン設置年月日）</t>
    </r>
  </si>
  <si>
    <t>みやぎ男女共同参画相談室
（「相談室」もその窓口となり，必要に応じ県政オンブズマン等を紹介する。）</t>
  </si>
  <si>
    <r>
      <t xml:space="preserve">第三者
機関
</t>
    </r>
    <r>
      <rPr>
        <sz val="11"/>
        <rFont val="ＭＳ Ｐゴシック"/>
        <family val="3"/>
      </rPr>
      <t>（行政オンブズパーソン等）</t>
    </r>
  </si>
  <si>
    <r>
      <t xml:space="preserve">第三者機関
</t>
    </r>
    <r>
      <rPr>
        <sz val="11"/>
        <rFont val="ＭＳ Ｐゴシック"/>
        <family val="3"/>
      </rPr>
      <t>（苦情処理委員等）</t>
    </r>
  </si>
  <si>
    <r>
      <t>処理等の件数</t>
    </r>
    <r>
      <rPr>
        <sz val="14"/>
        <rFont val="ＭＳ Ｐゴシック"/>
        <family val="3"/>
      </rPr>
      <t>（H15.4.1～H16.3.31）</t>
    </r>
  </si>
  <si>
    <t>前年度
以前
受付</t>
  </si>
  <si>
    <t>当該年
度受付</t>
  </si>
  <si>
    <t>処理済
（回答済）</t>
  </si>
  <si>
    <t>苦情処理
体制のある
市区町村数</t>
  </si>
  <si>
    <t>（平成16年4月1日現在）</t>
  </si>
  <si>
    <t>　　庁　　内</t>
  </si>
  <si>
    <t>○</t>
  </si>
  <si>
    <t>(注）1.都道府県・政令指定都市については、内閣府男女共同参画局参事官室調べ。</t>
  </si>
  <si>
    <t>　　　2.体制の有無、処理体制の類型は、該当する欄に○をつけている。</t>
  </si>
  <si>
    <t>愛媛県男女共同参画推進委員</t>
  </si>
  <si>
    <t>愛媛県女性総合センター内男女共同参画推進委員事務局</t>
  </si>
  <si>
    <t>埼玉県男女共同参画苦情処理機関</t>
  </si>
  <si>
    <t>総務部男女共同参画課</t>
  </si>
  <si>
    <t>男女参画・ﾎﾞﾗﾝﾃｨｱ課</t>
  </si>
  <si>
    <t>富山県民共生センター</t>
  </si>
  <si>
    <t>仙台市男女共同参画推進センター　エル・ソーラ仙台</t>
  </si>
  <si>
    <t>男女共生センター</t>
  </si>
  <si>
    <t>市民オンブズマン</t>
  </si>
  <si>
    <t>市民オンブズマン事務局</t>
  </si>
  <si>
    <t>男女共同参画相談センター男女の人権相談室</t>
  </si>
  <si>
    <t>処理機関のみ</t>
  </si>
  <si>
    <t>＊なお、人権侵害事案は８件取扱</t>
  </si>
  <si>
    <t>行政オンブズマン相談窓口</t>
  </si>
  <si>
    <t>男女共同参画苦情処理委員</t>
  </si>
  <si>
    <t>男女共同参画課</t>
  </si>
  <si>
    <t>男女共同参画課・男女共同参画センター
オンブズマン窓口</t>
  </si>
  <si>
    <t>大阪市男女共同参画苦情処理委員</t>
  </si>
  <si>
    <t>大阪市市民局市民生活振興部男女共同参画課</t>
  </si>
  <si>
    <t>男女共同参画・パートナーシップ推進課</t>
  </si>
  <si>
    <t>青少年男女共同参画課</t>
  </si>
  <si>
    <t>行政オンブズマン</t>
  </si>
  <si>
    <t>男女共同参画課
オンブズマン</t>
  </si>
  <si>
    <t>※従前から各課で対応</t>
  </si>
  <si>
    <t>施策担当課</t>
  </si>
  <si>
    <t>男女共同参画課
男女共同参画推進センター</t>
  </si>
  <si>
    <t>男女平等社会推進課</t>
  </si>
  <si>
    <t>男女参画・県民活動課</t>
  </si>
  <si>
    <t>団体名</t>
  </si>
  <si>
    <t>体制の
有無</t>
  </si>
  <si>
    <t>処理体制の類型</t>
  </si>
  <si>
    <t>処理機関名</t>
  </si>
  <si>
    <t>専従担当者数</t>
  </si>
  <si>
    <t>受付窓口</t>
  </si>
  <si>
    <t>有</t>
  </si>
  <si>
    <t>無</t>
  </si>
  <si>
    <t>既存審議会の活用</t>
  </si>
  <si>
    <t>その他</t>
  </si>
  <si>
    <t>常勤</t>
  </si>
  <si>
    <t>非常勤</t>
  </si>
  <si>
    <t>要処理</t>
  </si>
  <si>
    <t>処理</t>
  </si>
  <si>
    <t>未済</t>
  </si>
  <si>
    <t>審議会等の意見聴取有</t>
  </si>
  <si>
    <t>総数</t>
  </si>
  <si>
    <t>非該当
その他</t>
  </si>
  <si>
    <t>男女共同参画課</t>
  </si>
  <si>
    <t>香川県男女共同参画審議会（苦情処理専門委員会）</t>
  </si>
  <si>
    <t>青少年・男女共同参画課</t>
  </si>
  <si>
    <t>地域県民部男女共同参画室</t>
  </si>
  <si>
    <t>石川県男女共同参画苦情処理委員</t>
  </si>
  <si>
    <t>男女共同参画課</t>
  </si>
  <si>
    <t>施策担当課</t>
  </si>
  <si>
    <t>男女共同参画担当課及び施策担当課</t>
  </si>
  <si>
    <t>男女共同参画室</t>
  </si>
  <si>
    <t>施策担当課</t>
  </si>
  <si>
    <t>青少年男女参画課</t>
  </si>
  <si>
    <t>男女共同参画室</t>
  </si>
  <si>
    <t>長野県男女共同参画推進指導委員</t>
  </si>
  <si>
    <t>男女共同参画課</t>
  </si>
  <si>
    <t>茨城県男女共同参画苦情・意見処理委員会</t>
  </si>
  <si>
    <t>　</t>
  </si>
  <si>
    <t>女性青少年課</t>
  </si>
  <si>
    <t>男女共同参画課
男女共同参画推進員
県民総合相談・情報提供窓口</t>
  </si>
  <si>
    <t>男女共同参画・パートナーシップ推進課
男女共同参画センター
各地域振興局</t>
  </si>
  <si>
    <t>施策担当課</t>
  </si>
  <si>
    <t>男女共同参画推進室</t>
  </si>
  <si>
    <t>男女共同参画室</t>
  </si>
  <si>
    <t>男女共同参画室
男女共同参画ｾﾝﾀｰ</t>
  </si>
  <si>
    <t>男女共同参画課
施策担当課</t>
  </si>
  <si>
    <t>窓口に制限は設けていない。</t>
  </si>
  <si>
    <t>男女共同参画課
施策担当課</t>
  </si>
  <si>
    <t>県民生活・男女共同参画課
消費生活・男女共同参画プラザ</t>
  </si>
  <si>
    <t>県北振興局総務企画課
島原振興局、五島、壱岐、対馬支庁の各総務課</t>
  </si>
  <si>
    <t>男女共同参画申出処理委員事務局(男女家庭課）</t>
  </si>
  <si>
    <t>各局関係部署</t>
  </si>
  <si>
    <t>生活文化局都民生活部男女平等参画・青少年対策室他</t>
  </si>
  <si>
    <t>※体制について整備中</t>
  </si>
  <si>
    <t>男女共同参画課
中央県民相談室</t>
  </si>
  <si>
    <t>　　　3.処理等の件数は、以下により計上。
         要処理：前年度までに受け付けたが処理が当該年度に繰り越された苦情及び当該年度に受け付けた苦情の件数。
          　処理：申出人への回答を終了した苦情及び要件を満たさないため非該当とした苦情等の件数。
          　未済：申出人への回答を終了しておらず、処理を翌年度に繰り越す苦情の件数。</t>
  </si>
  <si>
    <t>　　　4.苦情処理体制のある市区町村数には、政令指定都市も含む。</t>
  </si>
  <si>
    <t>１３．男女共同参画関係施策についての苦情の処理を行う体制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</si>
</sst>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411]ggge&quot;年&quot;m&quot;月&quot;d&quot;日&quot;;@"/>
    <numFmt numFmtId="183" formatCode="_ #,##0;[Red]_ \-#,##0"/>
  </numFmts>
  <fonts count="12">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b/>
      <sz val="12"/>
      <color indexed="10"/>
      <name val="ＭＳ Ｐゴシック"/>
      <family val="3"/>
    </font>
    <font>
      <sz val="14"/>
      <name val="ＭＳ Ｐゴシック"/>
      <family val="3"/>
    </font>
    <font>
      <sz val="16"/>
      <name val="ＭＳ Ｐゴシック"/>
      <family val="3"/>
    </font>
    <font>
      <b/>
      <sz val="12"/>
      <name val="ＭＳ Ｐゴシック"/>
      <family val="3"/>
    </font>
    <font>
      <sz val="12"/>
      <name val="ＭＳ Ｐゴシック"/>
      <family val="3"/>
    </font>
    <font>
      <sz val="13"/>
      <name val="ＭＳ Ｐゴシック"/>
      <family val="3"/>
    </font>
    <font>
      <b/>
      <sz val="14"/>
      <name val="ＭＳ Ｐゴシック"/>
      <family val="3"/>
    </font>
    <font>
      <sz val="18"/>
      <name val="ＭＳ Ｐゴシック"/>
      <family val="3"/>
    </font>
  </fonts>
  <fills count="2">
    <fill>
      <patternFill/>
    </fill>
    <fill>
      <patternFill patternType="gray125"/>
    </fill>
  </fills>
  <borders count="11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double"/>
    </border>
    <border>
      <left>
        <color indexed="63"/>
      </left>
      <right style="thin"/>
      <top>
        <color indexed="63"/>
      </top>
      <bottom style="medium"/>
    </border>
    <border>
      <left style="thin"/>
      <right style="thin"/>
      <top>
        <color indexed="63"/>
      </top>
      <bottom style="medium"/>
    </border>
    <border>
      <left style="hair"/>
      <right style="hair"/>
      <top>
        <color indexed="63"/>
      </top>
      <bottom>
        <color indexed="63"/>
      </bottom>
    </border>
    <border>
      <left style="hair"/>
      <right>
        <color indexed="63"/>
      </right>
      <top>
        <color indexed="63"/>
      </top>
      <bottom>
        <color indexed="63"/>
      </bottom>
    </border>
    <border>
      <left style="hair"/>
      <right style="hair"/>
      <top style="thin"/>
      <bottom style="thin"/>
    </border>
    <border>
      <left style="thin"/>
      <right style="hair"/>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hair"/>
      <right style="hair"/>
      <top>
        <color indexed="63"/>
      </top>
      <bottom style="double"/>
    </border>
    <border>
      <left style="thin"/>
      <right style="hair"/>
      <top>
        <color indexed="63"/>
      </top>
      <bottom style="double"/>
    </border>
    <border>
      <left style="hair"/>
      <right>
        <color indexed="63"/>
      </right>
      <top>
        <color indexed="63"/>
      </top>
      <bottom style="double"/>
    </border>
    <border>
      <left style="medium"/>
      <right style="double">
        <color indexed="8"/>
      </right>
      <top style="thin"/>
      <bottom style="thin"/>
    </border>
    <border>
      <left style="medium"/>
      <right style="double">
        <color indexed="8"/>
      </right>
      <top style="thin"/>
      <bottom style="medium"/>
    </border>
    <border>
      <left style="medium"/>
      <right style="double">
        <color indexed="8"/>
      </right>
      <top style="thin"/>
      <bottom>
        <color indexed="63"/>
      </bottom>
    </border>
    <border>
      <left style="hair"/>
      <right style="hair"/>
      <top style="hair"/>
      <bottom style="double"/>
    </border>
    <border>
      <left>
        <color indexed="63"/>
      </left>
      <right>
        <color indexed="63"/>
      </right>
      <top style="medium"/>
      <bottom>
        <color indexed="63"/>
      </bottom>
    </border>
    <border>
      <left style="medium"/>
      <right>
        <color indexed="63"/>
      </right>
      <top style="double"/>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hair"/>
      <right style="hair"/>
      <top style="double"/>
      <bottom style="medium"/>
    </border>
    <border>
      <left style="hair"/>
      <right style="thin"/>
      <top style="double"/>
      <bottom style="medium"/>
    </border>
    <border>
      <left style="double"/>
      <right style="hair"/>
      <top style="double"/>
      <bottom>
        <color indexed="63"/>
      </bottom>
    </border>
    <border>
      <left style="double"/>
      <right style="hair"/>
      <top style="thin"/>
      <bottom style="thin"/>
    </border>
    <border>
      <left>
        <color indexed="63"/>
      </left>
      <right>
        <color indexed="63"/>
      </right>
      <top style="thin"/>
      <bottom style="thin"/>
    </border>
    <border>
      <left style="double"/>
      <right style="hair"/>
      <top>
        <color indexed="63"/>
      </top>
      <bottom style="thin"/>
    </border>
    <border>
      <left>
        <color indexed="63"/>
      </left>
      <right>
        <color indexed="63"/>
      </right>
      <top>
        <color indexed="63"/>
      </top>
      <bottom style="thin"/>
    </border>
    <border>
      <left style="double"/>
      <right style="hair"/>
      <top>
        <color indexed="63"/>
      </top>
      <bottom>
        <color indexed="63"/>
      </bottom>
    </border>
    <border>
      <left style="thin"/>
      <right style="hair"/>
      <top>
        <color indexed="63"/>
      </top>
      <bottom style="thin"/>
    </border>
    <border>
      <left style="thin"/>
      <right style="hair"/>
      <top>
        <color indexed="63"/>
      </top>
      <bottom>
        <color indexed="63"/>
      </bottom>
    </border>
    <border>
      <left style="thin"/>
      <right style="hair"/>
      <top style="thin"/>
      <bottom>
        <color indexed="63"/>
      </bottom>
    </border>
    <border>
      <left>
        <color indexed="63"/>
      </left>
      <right>
        <color indexed="63"/>
      </right>
      <top style="thin"/>
      <bottom>
        <color indexed="63"/>
      </bottom>
    </border>
    <border>
      <left style="thin"/>
      <right style="hair"/>
      <top style="thin"/>
      <bottom style="double"/>
    </border>
    <border>
      <left>
        <color indexed="63"/>
      </left>
      <right>
        <color indexed="63"/>
      </right>
      <top style="thin"/>
      <bottom style="double"/>
    </border>
    <border>
      <left style="thin"/>
      <right>
        <color indexed="63"/>
      </right>
      <top>
        <color indexed="63"/>
      </top>
      <bottom style="medium"/>
    </border>
    <border>
      <left style="thin"/>
      <right>
        <color indexed="63"/>
      </right>
      <top style="thin"/>
      <bottom style="thin"/>
    </border>
    <border>
      <left style="thin"/>
      <right>
        <color indexed="63"/>
      </right>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thin"/>
      <bottom>
        <color indexed="63"/>
      </bottom>
    </border>
    <border>
      <left style="thin"/>
      <right>
        <color indexed="63"/>
      </right>
      <top style="thin"/>
      <bottom style="double"/>
    </border>
    <border>
      <left style="hair"/>
      <right style="hair"/>
      <top style="thin"/>
      <bottom style="double"/>
    </border>
    <border>
      <left>
        <color indexed="63"/>
      </left>
      <right style="hair"/>
      <top>
        <color indexed="63"/>
      </top>
      <bottom style="thin"/>
    </border>
    <border>
      <left style="thin"/>
      <right style="hair"/>
      <top>
        <color indexed="63"/>
      </top>
      <bottom style="medium"/>
    </border>
    <border>
      <left>
        <color indexed="63"/>
      </left>
      <right style="hair"/>
      <top>
        <color indexed="63"/>
      </top>
      <bottom>
        <color indexed="63"/>
      </bottom>
    </border>
    <border>
      <left>
        <color indexed="63"/>
      </left>
      <right style="medium"/>
      <top>
        <color indexed="63"/>
      </top>
      <bottom>
        <color indexed="63"/>
      </bottom>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hair"/>
      <right>
        <color indexed="63"/>
      </right>
      <top>
        <color indexed="63"/>
      </top>
      <bottom style="thin"/>
    </border>
    <border>
      <left>
        <color indexed="63"/>
      </left>
      <right style="medium"/>
      <top>
        <color indexed="63"/>
      </top>
      <bottom style="thin"/>
    </border>
    <border>
      <left style="hair"/>
      <right style="medium"/>
      <top style="thin"/>
      <bottom style="thin"/>
    </border>
    <border>
      <left style="hair"/>
      <right style="medium"/>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medium"/>
      <top style="thin"/>
      <bottom>
        <color indexed="63"/>
      </bottom>
    </border>
    <border>
      <left>
        <color indexed="63"/>
      </left>
      <right style="hair"/>
      <top style="thin"/>
      <bottom style="double"/>
    </border>
    <border>
      <left style="hair"/>
      <right>
        <color indexed="63"/>
      </right>
      <top style="thin"/>
      <bottom style="double"/>
    </border>
    <border>
      <left>
        <color indexed="63"/>
      </left>
      <right style="medium"/>
      <top style="thin"/>
      <bottom style="double"/>
    </border>
    <border>
      <left style="hair"/>
      <right style="hair"/>
      <top>
        <color indexed="63"/>
      </top>
      <bottom style="medium"/>
    </border>
    <border>
      <left>
        <color indexed="63"/>
      </left>
      <right style="medium"/>
      <top>
        <color indexed="63"/>
      </top>
      <bottom style="medium"/>
    </border>
    <border>
      <left style="medium"/>
      <right>
        <color indexed="63"/>
      </right>
      <top style="double"/>
      <bottom style="medium"/>
    </border>
    <border>
      <left style="double"/>
      <right style="hair"/>
      <top style="double"/>
      <bottom style="medium"/>
    </border>
    <border>
      <left style="medium"/>
      <right style="double">
        <color indexed="8"/>
      </right>
      <top>
        <color indexed="63"/>
      </top>
      <bottom style="thin"/>
    </border>
    <border>
      <left style="thin"/>
      <right style="hair"/>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color indexed="63"/>
      </left>
      <right style="medium"/>
      <top style="thin"/>
      <bottom style="medium"/>
    </border>
    <border>
      <left style="medium"/>
      <right style="medium"/>
      <top style="double"/>
      <bottom style="thin"/>
    </border>
    <border>
      <left style="medium"/>
      <right style="medium"/>
      <top style="thin"/>
      <bottom style="thin"/>
    </border>
    <border>
      <left style="medium"/>
      <right style="medium"/>
      <top style="thin"/>
      <bottom style="medium"/>
    </border>
    <border>
      <left>
        <color indexed="63"/>
      </left>
      <right style="thin"/>
      <top>
        <color indexed="63"/>
      </top>
      <bottom style="double"/>
    </border>
    <border>
      <left style="thin"/>
      <right style="hair"/>
      <top style="hair"/>
      <bottom>
        <color indexed="63"/>
      </bottom>
    </border>
    <border>
      <left style="thin"/>
      <right>
        <color indexed="63"/>
      </right>
      <top style="hair"/>
      <bottom style="hair"/>
    </border>
    <border>
      <left>
        <color indexed="63"/>
      </left>
      <right>
        <color indexed="63"/>
      </right>
      <top style="hair"/>
      <bottom style="hair"/>
    </border>
    <border>
      <left style="thin"/>
      <right style="thin"/>
      <top style="medium"/>
      <bottom>
        <color indexed="63"/>
      </bottom>
    </border>
    <border>
      <left style="thin"/>
      <right style="thin"/>
      <top>
        <color indexed="63"/>
      </top>
      <bottom style="double"/>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style="double"/>
    </border>
    <border>
      <left style="hair"/>
      <right style="hair"/>
      <top style="hair"/>
      <bottom>
        <color indexed="63"/>
      </bottom>
    </border>
    <border>
      <left style="medium"/>
      <right style="medium"/>
      <top style="thin"/>
      <bottom>
        <color indexed="63"/>
      </bottom>
    </border>
    <border>
      <left style="medium"/>
      <right style="medium"/>
      <top>
        <color indexed="63"/>
      </top>
      <bottom style="thin"/>
    </border>
    <border>
      <left>
        <color indexed="63"/>
      </left>
      <right style="medium"/>
      <top style="medium"/>
      <bottom style="hair"/>
    </border>
    <border>
      <left style="hair"/>
      <right>
        <color indexed="63"/>
      </right>
      <top style="hair"/>
      <bottom style="hair"/>
    </border>
    <border>
      <left>
        <color indexed="63"/>
      </left>
      <right style="hair"/>
      <top style="hair"/>
      <bottom style="hair"/>
    </border>
    <border>
      <left style="medium"/>
      <right style="medium"/>
      <top style="medium"/>
      <bottom>
        <color indexed="63"/>
      </bottom>
    </border>
    <border>
      <left style="medium"/>
      <right style="medium"/>
      <top>
        <color indexed="63"/>
      </top>
      <bottom>
        <color indexed="63"/>
      </bottom>
    </border>
    <border>
      <left>
        <color indexed="63"/>
      </left>
      <right style="medium"/>
      <top style="hair"/>
      <bottom>
        <color indexed="63"/>
      </bottom>
    </border>
    <border>
      <left>
        <color indexed="63"/>
      </left>
      <right style="medium"/>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7">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181" fontId="5" fillId="0" borderId="14" xfId="0" applyNumberFormat="1" applyFont="1" applyBorder="1" applyAlignment="1">
      <alignment horizontal="right" vertical="center" wrapText="1"/>
    </xf>
    <xf numFmtId="181" fontId="5" fillId="0" borderId="15" xfId="0" applyNumberFormat="1" applyFont="1" applyBorder="1" applyAlignment="1">
      <alignment horizontal="right" vertical="center"/>
    </xf>
    <xf numFmtId="181" fontId="5" fillId="0" borderId="16" xfId="0" applyNumberFormat="1" applyFont="1" applyBorder="1" applyAlignment="1">
      <alignment horizontal="right" vertical="center"/>
    </xf>
    <xf numFmtId="181" fontId="5" fillId="0" borderId="14" xfId="0" applyNumberFormat="1" applyFont="1" applyBorder="1" applyAlignment="1">
      <alignment horizontal="right" vertical="center"/>
    </xf>
    <xf numFmtId="181" fontId="5" fillId="0" borderId="15" xfId="0" applyNumberFormat="1" applyFont="1" applyBorder="1" applyAlignment="1">
      <alignment horizontal="right" vertical="center" wrapText="1"/>
    </xf>
    <xf numFmtId="181" fontId="5" fillId="0" borderId="17" xfId="0" applyNumberFormat="1" applyFont="1" applyBorder="1" applyAlignment="1">
      <alignment horizontal="right" vertical="center"/>
    </xf>
    <xf numFmtId="181" fontId="5" fillId="0" borderId="14" xfId="0" applyNumberFormat="1" applyFont="1" applyBorder="1" applyAlignment="1">
      <alignment horizontal="right" vertical="center" shrinkToFit="1"/>
    </xf>
    <xf numFmtId="181" fontId="5" fillId="0" borderId="15" xfId="0" applyNumberFormat="1" applyFont="1" applyBorder="1" applyAlignment="1">
      <alignment horizontal="right" vertical="center" shrinkToFit="1"/>
    </xf>
    <xf numFmtId="181" fontId="5" fillId="0" borderId="18" xfId="0" applyNumberFormat="1" applyFont="1" applyBorder="1" applyAlignment="1">
      <alignment horizontal="right" vertical="center"/>
    </xf>
    <xf numFmtId="0" fontId="6" fillId="0" borderId="0" xfId="0" applyFont="1" applyBorder="1" applyAlignment="1">
      <alignment horizontal="center" vertical="center"/>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shrinkToFit="1"/>
    </xf>
    <xf numFmtId="0" fontId="9" fillId="0" borderId="15" xfId="0" applyFont="1" applyBorder="1" applyAlignment="1">
      <alignment horizontal="left" vertical="center" wrapText="1"/>
    </xf>
    <xf numFmtId="0" fontId="9" fillId="0" borderId="14" xfId="0" applyFont="1" applyBorder="1" applyAlignment="1">
      <alignment vertical="center" wrapText="1" shrinkToFi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4" xfId="0" applyFont="1" applyBorder="1" applyAlignment="1">
      <alignment vertical="center" wrapText="1"/>
    </xf>
    <xf numFmtId="0" fontId="9" fillId="0" borderId="15" xfId="0" applyFont="1" applyBorder="1" applyAlignment="1">
      <alignment horizontal="left" vertical="center" wrapText="1" shrinkToFit="1"/>
    </xf>
    <xf numFmtId="0" fontId="8" fillId="0" borderId="19"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183" fontId="7" fillId="0" borderId="22" xfId="0" applyNumberFormat="1" applyFont="1" applyBorder="1" applyAlignment="1">
      <alignment horizontal="distributed" vertical="center"/>
    </xf>
    <xf numFmtId="183" fontId="7" fillId="0" borderId="23" xfId="0" applyNumberFormat="1" applyFont="1" applyBorder="1" applyAlignment="1">
      <alignment horizontal="distributed" vertical="center"/>
    </xf>
    <xf numFmtId="183" fontId="7" fillId="0" borderId="24" xfId="0" applyNumberFormat="1" applyFont="1" applyBorder="1" applyAlignment="1">
      <alignment horizontal="distributed" vertical="center"/>
    </xf>
    <xf numFmtId="0" fontId="8" fillId="0" borderId="25" xfId="0" applyFont="1" applyBorder="1" applyAlignment="1">
      <alignment horizontal="left" vertical="center" wrapText="1"/>
    </xf>
    <xf numFmtId="0" fontId="7" fillId="0" borderId="26" xfId="0" applyNumberFormat="1" applyFont="1" applyFill="1" applyBorder="1" applyAlignment="1">
      <alignment vertical="center"/>
    </xf>
    <xf numFmtId="0" fontId="5" fillId="0" borderId="26" xfId="0" applyNumberFormat="1" applyFont="1" applyFill="1" applyBorder="1" applyAlignment="1">
      <alignment vertical="center"/>
    </xf>
    <xf numFmtId="183" fontId="7" fillId="0" borderId="27" xfId="0" applyNumberFormat="1" applyFont="1" applyBorder="1" applyAlignment="1">
      <alignment horizontal="distributed" vertical="center"/>
    </xf>
    <xf numFmtId="183" fontId="7" fillId="0" borderId="28" xfId="0" applyNumberFormat="1" applyFont="1" applyBorder="1" applyAlignment="1">
      <alignment horizontal="distributed" vertical="center"/>
    </xf>
    <xf numFmtId="183" fontId="7" fillId="0" borderId="29" xfId="0" applyNumberFormat="1" applyFont="1" applyBorder="1" applyAlignment="1">
      <alignment horizontal="distributed" vertical="center"/>
    </xf>
    <xf numFmtId="0" fontId="8"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5" fillId="0" borderId="0" xfId="0" applyFont="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horizontal="center" vertical="center"/>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6" fillId="0" borderId="48" xfId="0" applyNumberFormat="1"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quotePrefix="1">
      <alignment horizontal="center" vertical="center"/>
    </xf>
    <xf numFmtId="0" fontId="6" fillId="0" borderId="3" xfId="0" applyFont="1" applyBorder="1" applyAlignment="1" quotePrefix="1">
      <alignment horizontal="center" vertical="center"/>
    </xf>
    <xf numFmtId="0" fontId="6" fillId="0" borderId="53" xfId="0" applyFont="1" applyFill="1" applyBorder="1" applyAlignment="1" quotePrefix="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4" xfId="0" applyFont="1" applyBorder="1" applyAlignment="1">
      <alignment horizontal="center" vertical="center"/>
    </xf>
    <xf numFmtId="0" fontId="6" fillId="0" borderId="7" xfId="0" applyFont="1" applyBorder="1" applyAlignment="1">
      <alignment horizontal="center" vertical="center"/>
    </xf>
    <xf numFmtId="0" fontId="6" fillId="0" borderId="5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39" xfId="0" applyFont="1" applyFill="1" applyBorder="1" applyAlignment="1">
      <alignment horizontal="center" vertical="center"/>
    </xf>
    <xf numFmtId="3" fontId="6" fillId="0" borderId="12" xfId="0" applyNumberFormat="1" applyFont="1" applyBorder="1" applyAlignment="1">
      <alignment horizontal="center" vertical="center"/>
    </xf>
    <xf numFmtId="0" fontId="6" fillId="0" borderId="11" xfId="0" applyFont="1" applyBorder="1" applyAlignment="1" quotePrefix="1">
      <alignment horizontal="center" vertical="center"/>
    </xf>
    <xf numFmtId="0" fontId="6" fillId="0" borderId="6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0" fillId="0" borderId="72" xfId="0" applyFont="1" applyFill="1" applyBorder="1" applyAlignment="1">
      <alignment horizontal="center" vertical="center"/>
    </xf>
    <xf numFmtId="0" fontId="6" fillId="0" borderId="73" xfId="0" applyFont="1" applyBorder="1" applyAlignment="1">
      <alignment vertical="center"/>
    </xf>
    <xf numFmtId="183" fontId="7" fillId="0" borderId="74" xfId="0" applyNumberFormat="1" applyFont="1" applyBorder="1" applyAlignment="1">
      <alignment horizontal="distributed"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181" fontId="5" fillId="0" borderId="77" xfId="0" applyNumberFormat="1" applyFont="1" applyBorder="1" applyAlignment="1">
      <alignment horizontal="left" vertical="center" wrapTex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0" fillId="0" borderId="80" xfId="0" applyBorder="1" applyAlignment="1">
      <alignment vertical="center"/>
    </xf>
    <xf numFmtId="0" fontId="9" fillId="0" borderId="77" xfId="0" applyFont="1" applyBorder="1" applyAlignment="1">
      <alignment vertical="center" wrapText="1"/>
    </xf>
    <xf numFmtId="0" fontId="6" fillId="0" borderId="80" xfId="0" applyFont="1" applyBorder="1" applyAlignment="1">
      <alignment horizontal="center" vertical="center"/>
    </xf>
    <xf numFmtId="3" fontId="6" fillId="0" borderId="75" xfId="0" applyNumberFormat="1" applyFont="1" applyBorder="1" applyAlignment="1">
      <alignment horizontal="center" vertical="center"/>
    </xf>
    <xf numFmtId="0" fontId="6" fillId="0" borderId="81" xfId="0" applyFont="1" applyFill="1" applyBorder="1" applyAlignment="1" quotePrefix="1">
      <alignment horizontal="center" vertical="center"/>
    </xf>
    <xf numFmtId="0" fontId="6" fillId="0" borderId="82" xfId="0" applyFont="1" applyFill="1" applyBorder="1" applyAlignment="1" quotePrefix="1">
      <alignment horizontal="center" vertical="center"/>
    </xf>
    <xf numFmtId="0" fontId="6" fillId="0" borderId="79"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11" fillId="0" borderId="0" xfId="0" applyFont="1" applyAlignment="1">
      <alignment vertical="center"/>
    </xf>
    <xf numFmtId="181" fontId="8" fillId="0" borderId="15" xfId="0" applyNumberFormat="1" applyFont="1" applyBorder="1" applyAlignment="1">
      <alignment horizontal="left" vertical="center"/>
    </xf>
    <xf numFmtId="181" fontId="8" fillId="0" borderId="14" xfId="0" applyNumberFormat="1" applyFont="1" applyBorder="1" applyAlignment="1">
      <alignment horizontal="left" vertical="center"/>
    </xf>
    <xf numFmtId="181" fontId="8" fillId="0" borderId="17" xfId="0" applyNumberFormat="1" applyFont="1" applyBorder="1" applyAlignment="1">
      <alignment horizontal="left" vertical="center"/>
    </xf>
    <xf numFmtId="0" fontId="8" fillId="0" borderId="5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xf>
    <xf numFmtId="0" fontId="8" fillId="0" borderId="20" xfId="0" applyFont="1" applyBorder="1" applyAlignment="1">
      <alignment horizontal="center" vertical="center"/>
    </xf>
    <xf numFmtId="0" fontId="8" fillId="0" borderId="2" xfId="0" applyFont="1" applyBorder="1" applyAlignment="1">
      <alignment horizontal="center" vertical="center"/>
    </xf>
    <xf numFmtId="0" fontId="8" fillId="0" borderId="87" xfId="0" applyFont="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Border="1" applyAlignment="1">
      <alignment horizontal="center" vertical="center"/>
    </xf>
    <xf numFmtId="0" fontId="8" fillId="0" borderId="16"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8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0" xfId="0" applyFont="1" applyAlignment="1">
      <alignment vertical="center"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8" fillId="0" borderId="93"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W71"/>
  <sheetViews>
    <sheetView tabSelected="1"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G57" sqref="G57"/>
    </sheetView>
  </sheetViews>
  <sheetFormatPr defaultColWidth="9.00390625" defaultRowHeight="13.5"/>
  <cols>
    <col min="1" max="1" width="2.375" style="0" customWidth="1"/>
    <col min="3" max="3" width="5.375" style="0" customWidth="1"/>
    <col min="4" max="4" width="5.625" style="0" customWidth="1"/>
    <col min="5" max="5" width="17.125" style="0" customWidth="1"/>
    <col min="10" max="10" width="10.375" style="0" customWidth="1"/>
    <col min="11" max="11" width="0" style="0" hidden="1" customWidth="1"/>
    <col min="12" max="12" width="30.625" style="0" customWidth="1"/>
    <col min="13" max="13" width="7.125" style="0" customWidth="1"/>
    <col min="14" max="14" width="6.75390625" style="0" customWidth="1"/>
    <col min="15" max="15" width="38.625" style="0" customWidth="1"/>
    <col min="16" max="16" width="7.375" style="0" customWidth="1"/>
    <col min="17" max="17" width="9.25390625" style="0" customWidth="1"/>
    <col min="18" max="18" width="9.375" style="0" customWidth="1"/>
    <col min="19" max="19" width="6.875" style="0" customWidth="1"/>
    <col min="20" max="20" width="11.125" style="0" customWidth="1"/>
    <col min="21" max="21" width="9.625" style="0" customWidth="1"/>
    <col min="22" max="22" width="7.00390625" style="0" customWidth="1"/>
    <col min="23" max="23" width="11.00390625" style="0" customWidth="1"/>
  </cols>
  <sheetData>
    <row r="1" ht="6.75" customHeight="1">
      <c r="T1" s="7"/>
    </row>
    <row r="2" spans="2:21" ht="22.5" customHeight="1" thickBot="1">
      <c r="B2" s="139" t="s">
        <v>194</v>
      </c>
      <c r="U2" s="56" t="s">
        <v>108</v>
      </c>
    </row>
    <row r="3" spans="2:23" ht="27.75" customHeight="1">
      <c r="B3" s="179" t="s">
        <v>141</v>
      </c>
      <c r="C3" s="182" t="s">
        <v>142</v>
      </c>
      <c r="D3" s="183"/>
      <c r="E3" s="184" t="s">
        <v>98</v>
      </c>
      <c r="F3" s="156" t="s">
        <v>143</v>
      </c>
      <c r="G3" s="158"/>
      <c r="H3" s="158"/>
      <c r="I3" s="158"/>
      <c r="J3" s="158"/>
      <c r="K3" s="157"/>
      <c r="L3" s="153" t="s">
        <v>144</v>
      </c>
      <c r="M3" s="156" t="s">
        <v>145</v>
      </c>
      <c r="N3" s="157"/>
      <c r="O3" s="153" t="s">
        <v>146</v>
      </c>
      <c r="P3" s="170" t="s">
        <v>103</v>
      </c>
      <c r="Q3" s="171"/>
      <c r="R3" s="171"/>
      <c r="S3" s="171"/>
      <c r="T3" s="171"/>
      <c r="U3" s="171"/>
      <c r="V3" s="172"/>
      <c r="W3" s="175" t="s">
        <v>107</v>
      </c>
    </row>
    <row r="4" spans="2:23" ht="39" customHeight="1">
      <c r="B4" s="180"/>
      <c r="C4" s="161" t="s">
        <v>147</v>
      </c>
      <c r="D4" s="145" t="s">
        <v>148</v>
      </c>
      <c r="E4" s="185"/>
      <c r="F4" s="163" t="s">
        <v>102</v>
      </c>
      <c r="G4" s="165" t="s">
        <v>101</v>
      </c>
      <c r="H4" s="165" t="s">
        <v>149</v>
      </c>
      <c r="I4" s="159" t="s">
        <v>109</v>
      </c>
      <c r="J4" s="160"/>
      <c r="K4" s="145" t="s">
        <v>150</v>
      </c>
      <c r="L4" s="154"/>
      <c r="M4" s="147" t="s">
        <v>151</v>
      </c>
      <c r="N4" s="149" t="s">
        <v>152</v>
      </c>
      <c r="O4" s="154"/>
      <c r="P4" s="151" t="s">
        <v>153</v>
      </c>
      <c r="Q4" s="152"/>
      <c r="R4" s="152"/>
      <c r="S4" s="173" t="s">
        <v>154</v>
      </c>
      <c r="T4" s="152"/>
      <c r="U4" s="174"/>
      <c r="V4" s="177" t="s">
        <v>155</v>
      </c>
      <c r="W4" s="176"/>
    </row>
    <row r="5" spans="2:23" ht="45.75" customHeight="1" thickBot="1">
      <c r="B5" s="181"/>
      <c r="C5" s="162"/>
      <c r="D5" s="146"/>
      <c r="E5" s="186"/>
      <c r="F5" s="164"/>
      <c r="G5" s="166"/>
      <c r="H5" s="166"/>
      <c r="I5" s="40"/>
      <c r="J5" s="47" t="s">
        <v>156</v>
      </c>
      <c r="K5" s="146"/>
      <c r="L5" s="155"/>
      <c r="M5" s="148"/>
      <c r="N5" s="150"/>
      <c r="O5" s="155"/>
      <c r="P5" s="41" t="s">
        <v>157</v>
      </c>
      <c r="Q5" s="42" t="s">
        <v>104</v>
      </c>
      <c r="R5" s="43" t="s">
        <v>105</v>
      </c>
      <c r="S5" s="42" t="s">
        <v>157</v>
      </c>
      <c r="T5" s="42" t="s">
        <v>106</v>
      </c>
      <c r="U5" s="42" t="s">
        <v>158</v>
      </c>
      <c r="V5" s="178"/>
      <c r="W5" s="176"/>
    </row>
    <row r="6" spans="2:23" ht="33" customHeight="1" thickTop="1">
      <c r="B6" s="50" t="s">
        <v>38</v>
      </c>
      <c r="C6" s="57" t="s">
        <v>110</v>
      </c>
      <c r="D6" s="27"/>
      <c r="E6" s="20">
        <v>37165</v>
      </c>
      <c r="F6" s="16" t="s">
        <v>110</v>
      </c>
      <c r="G6" s="17"/>
      <c r="H6" s="17"/>
      <c r="I6" s="17"/>
      <c r="J6" s="17"/>
      <c r="K6" s="3"/>
      <c r="L6" s="28" t="s">
        <v>6</v>
      </c>
      <c r="M6" s="64"/>
      <c r="N6" s="79">
        <v>2</v>
      </c>
      <c r="O6" s="28" t="s">
        <v>7</v>
      </c>
      <c r="P6" s="64">
        <f>Q6+R6</f>
        <v>2</v>
      </c>
      <c r="Q6" s="88"/>
      <c r="R6" s="89">
        <v>2</v>
      </c>
      <c r="S6" s="90">
        <f>T6+U6</f>
        <v>2</v>
      </c>
      <c r="T6" s="90">
        <v>2</v>
      </c>
      <c r="U6" s="90"/>
      <c r="V6" s="91">
        <v>0</v>
      </c>
      <c r="W6" s="136">
        <v>9</v>
      </c>
    </row>
    <row r="7" spans="2:23" ht="26.25" customHeight="1">
      <c r="B7" s="51" t="s">
        <v>39</v>
      </c>
      <c r="C7" s="58"/>
      <c r="D7" s="59" t="s">
        <v>110</v>
      </c>
      <c r="E7" s="140" t="s">
        <v>16</v>
      </c>
      <c r="F7" s="70"/>
      <c r="G7" s="71"/>
      <c r="H7" s="71"/>
      <c r="I7" s="71"/>
      <c r="J7" s="71"/>
      <c r="K7" s="4"/>
      <c r="L7" s="30"/>
      <c r="M7" s="14"/>
      <c r="N7" s="15"/>
      <c r="O7" s="30"/>
      <c r="P7" s="14"/>
      <c r="Q7" s="92"/>
      <c r="R7" s="93"/>
      <c r="S7" s="13"/>
      <c r="T7" s="13"/>
      <c r="U7" s="13"/>
      <c r="V7" s="94"/>
      <c r="W7" s="137">
        <v>1</v>
      </c>
    </row>
    <row r="8" spans="2:23" ht="33" customHeight="1">
      <c r="B8" s="51" t="s">
        <v>40</v>
      </c>
      <c r="C8" s="60" t="s">
        <v>110</v>
      </c>
      <c r="D8" s="61"/>
      <c r="E8" s="21">
        <v>37712</v>
      </c>
      <c r="F8" s="72" t="s">
        <v>110</v>
      </c>
      <c r="G8" s="73"/>
      <c r="H8" s="73"/>
      <c r="I8" s="73"/>
      <c r="J8" s="73"/>
      <c r="K8" s="5"/>
      <c r="L8" s="29" t="s">
        <v>3</v>
      </c>
      <c r="M8" s="63"/>
      <c r="N8" s="80">
        <v>3</v>
      </c>
      <c r="O8" s="29" t="s">
        <v>4</v>
      </c>
      <c r="P8" s="63">
        <v>1</v>
      </c>
      <c r="Q8" s="95"/>
      <c r="R8" s="96">
        <v>1</v>
      </c>
      <c r="S8" s="97">
        <v>1</v>
      </c>
      <c r="T8" s="97">
        <v>1</v>
      </c>
      <c r="U8" s="97"/>
      <c r="V8" s="98">
        <v>0</v>
      </c>
      <c r="W8" s="137">
        <v>9</v>
      </c>
    </row>
    <row r="9" spans="2:23" ht="29.25" customHeight="1">
      <c r="B9" s="52" t="s">
        <v>41</v>
      </c>
      <c r="C9" s="62" t="s">
        <v>110</v>
      </c>
      <c r="D9" s="27"/>
      <c r="E9" s="20">
        <v>35370</v>
      </c>
      <c r="F9" s="16"/>
      <c r="G9" s="17" t="s">
        <v>110</v>
      </c>
      <c r="H9" s="17"/>
      <c r="I9" s="17"/>
      <c r="J9" s="17"/>
      <c r="K9" s="3"/>
      <c r="L9" s="28" t="s">
        <v>29</v>
      </c>
      <c r="M9" s="64">
        <v>2</v>
      </c>
      <c r="N9" s="79">
        <v>4</v>
      </c>
      <c r="O9" s="28" t="s">
        <v>30</v>
      </c>
      <c r="P9" s="99">
        <v>0</v>
      </c>
      <c r="Q9" s="11"/>
      <c r="R9" s="12"/>
      <c r="S9" s="11">
        <v>0</v>
      </c>
      <c r="T9" s="11"/>
      <c r="U9" s="11"/>
      <c r="V9" s="91">
        <v>0</v>
      </c>
      <c r="W9" s="168">
        <v>6</v>
      </c>
    </row>
    <row r="10" spans="2:23" ht="64.5" customHeight="1">
      <c r="B10" s="53"/>
      <c r="C10" s="58" t="s">
        <v>110</v>
      </c>
      <c r="D10" s="59"/>
      <c r="E10" s="19">
        <v>36982</v>
      </c>
      <c r="F10" s="70"/>
      <c r="G10" s="71"/>
      <c r="H10" s="71"/>
      <c r="I10" s="71" t="s">
        <v>110</v>
      </c>
      <c r="J10" s="71"/>
      <c r="K10" s="4"/>
      <c r="L10" s="30" t="s">
        <v>31</v>
      </c>
      <c r="M10" s="14"/>
      <c r="N10" s="15">
        <v>2</v>
      </c>
      <c r="O10" s="30" t="s">
        <v>100</v>
      </c>
      <c r="P10" s="71">
        <v>0</v>
      </c>
      <c r="Q10" s="71"/>
      <c r="R10" s="71"/>
      <c r="S10" s="71">
        <v>0</v>
      </c>
      <c r="T10" s="71"/>
      <c r="U10" s="71"/>
      <c r="V10" s="100">
        <v>0</v>
      </c>
      <c r="W10" s="169"/>
    </row>
    <row r="11" spans="2:23" ht="33" customHeight="1">
      <c r="B11" s="51" t="s">
        <v>42</v>
      </c>
      <c r="C11" s="60" t="s">
        <v>110</v>
      </c>
      <c r="D11" s="61"/>
      <c r="E11" s="21">
        <v>37347</v>
      </c>
      <c r="F11" s="72"/>
      <c r="G11" s="73"/>
      <c r="H11" s="73" t="s">
        <v>110</v>
      </c>
      <c r="I11" s="73"/>
      <c r="J11" s="73"/>
      <c r="K11" s="5"/>
      <c r="L11" s="29" t="s">
        <v>9</v>
      </c>
      <c r="M11" s="63"/>
      <c r="N11" s="80"/>
      <c r="O11" s="29" t="s">
        <v>159</v>
      </c>
      <c r="P11" s="63">
        <f>Q11+R11</f>
        <v>0</v>
      </c>
      <c r="Q11" s="95"/>
      <c r="R11" s="96"/>
      <c r="S11" s="97">
        <f>T11+U11</f>
        <v>0</v>
      </c>
      <c r="T11" s="97"/>
      <c r="U11" s="97"/>
      <c r="V11" s="98">
        <v>0</v>
      </c>
      <c r="W11" s="137">
        <v>1</v>
      </c>
    </row>
    <row r="12" spans="2:23" ht="29.25" customHeight="1">
      <c r="B12" s="51" t="s">
        <v>43</v>
      </c>
      <c r="C12" s="58" t="s">
        <v>110</v>
      </c>
      <c r="D12" s="59"/>
      <c r="E12" s="19">
        <v>37561</v>
      </c>
      <c r="F12" s="70"/>
      <c r="G12" s="71"/>
      <c r="H12" s="71"/>
      <c r="I12" s="71" t="s">
        <v>110</v>
      </c>
      <c r="J12" s="71" t="s">
        <v>110</v>
      </c>
      <c r="K12" s="4"/>
      <c r="L12" s="30" t="s">
        <v>13</v>
      </c>
      <c r="M12" s="14"/>
      <c r="N12" s="15"/>
      <c r="O12" s="30" t="s">
        <v>14</v>
      </c>
      <c r="P12" s="14">
        <f>Q12+R12</f>
        <v>0</v>
      </c>
      <c r="Q12" s="92"/>
      <c r="R12" s="93"/>
      <c r="S12" s="13">
        <f>T12+U12</f>
        <v>0</v>
      </c>
      <c r="T12" s="13"/>
      <c r="U12" s="13"/>
      <c r="V12" s="94">
        <v>0</v>
      </c>
      <c r="W12" s="137">
        <v>0</v>
      </c>
    </row>
    <row r="13" spans="2:23" ht="29.25" customHeight="1">
      <c r="B13" s="51" t="s">
        <v>44</v>
      </c>
      <c r="C13" s="58" t="s">
        <v>110</v>
      </c>
      <c r="D13" s="59"/>
      <c r="E13" s="19">
        <v>37438</v>
      </c>
      <c r="F13" s="70" t="s">
        <v>110</v>
      </c>
      <c r="G13" s="71"/>
      <c r="H13" s="71"/>
      <c r="I13" s="71"/>
      <c r="J13" s="71"/>
      <c r="K13" s="4"/>
      <c r="L13" s="30" t="s">
        <v>11</v>
      </c>
      <c r="M13" s="14"/>
      <c r="N13" s="15">
        <v>2</v>
      </c>
      <c r="O13" s="30" t="s">
        <v>120</v>
      </c>
      <c r="P13" s="14">
        <f>Q13+R13</f>
        <v>18</v>
      </c>
      <c r="Q13" s="92">
        <v>18</v>
      </c>
      <c r="R13" s="93"/>
      <c r="S13" s="13">
        <f>T13+U13</f>
        <v>11</v>
      </c>
      <c r="T13" s="13">
        <v>11</v>
      </c>
      <c r="U13" s="13"/>
      <c r="V13" s="94">
        <v>7</v>
      </c>
      <c r="W13" s="137">
        <v>6</v>
      </c>
    </row>
    <row r="14" spans="2:23" ht="33" customHeight="1">
      <c r="B14" s="44" t="s">
        <v>45</v>
      </c>
      <c r="C14" s="63" t="s">
        <v>110</v>
      </c>
      <c r="D14" s="61"/>
      <c r="E14" s="21">
        <v>37347</v>
      </c>
      <c r="F14" s="72" t="s">
        <v>110</v>
      </c>
      <c r="G14" s="73"/>
      <c r="H14" s="73"/>
      <c r="I14" s="73"/>
      <c r="J14" s="73"/>
      <c r="K14" s="5"/>
      <c r="L14" s="29" t="s">
        <v>173</v>
      </c>
      <c r="M14" s="63" t="s">
        <v>174</v>
      </c>
      <c r="N14" s="80">
        <v>1</v>
      </c>
      <c r="O14" s="29" t="s">
        <v>175</v>
      </c>
      <c r="P14" s="73">
        <v>0</v>
      </c>
      <c r="Q14" s="73"/>
      <c r="R14" s="73"/>
      <c r="S14" s="73">
        <v>0</v>
      </c>
      <c r="T14" s="73"/>
      <c r="U14" s="73"/>
      <c r="V14" s="101">
        <v>0</v>
      </c>
      <c r="W14" s="137">
        <v>9</v>
      </c>
    </row>
    <row r="15" spans="2:23" ht="33" customHeight="1">
      <c r="B15" s="44" t="s">
        <v>46</v>
      </c>
      <c r="C15" s="14" t="s">
        <v>110</v>
      </c>
      <c r="D15" s="59"/>
      <c r="E15" s="19">
        <v>37712</v>
      </c>
      <c r="F15" s="70"/>
      <c r="G15" s="71"/>
      <c r="H15" s="71" t="s">
        <v>110</v>
      </c>
      <c r="I15" s="71"/>
      <c r="J15" s="71"/>
      <c r="K15" s="4"/>
      <c r="L15" s="30" t="s">
        <v>20</v>
      </c>
      <c r="M15" s="14"/>
      <c r="N15" s="15">
        <v>5</v>
      </c>
      <c r="O15" s="30" t="s">
        <v>21</v>
      </c>
      <c r="P15" s="14">
        <v>1</v>
      </c>
      <c r="Q15" s="92"/>
      <c r="R15" s="93">
        <v>1</v>
      </c>
      <c r="S15" s="13">
        <v>1</v>
      </c>
      <c r="T15" s="13">
        <v>1</v>
      </c>
      <c r="U15" s="13"/>
      <c r="V15" s="94">
        <v>0</v>
      </c>
      <c r="W15" s="137">
        <v>6</v>
      </c>
    </row>
    <row r="16" spans="2:23" ht="25.5" customHeight="1">
      <c r="B16" s="44" t="s">
        <v>47</v>
      </c>
      <c r="C16" s="63"/>
      <c r="D16" s="61" t="s">
        <v>110</v>
      </c>
      <c r="E16" s="141" t="s">
        <v>190</v>
      </c>
      <c r="F16" s="72"/>
      <c r="G16" s="73"/>
      <c r="H16" s="73"/>
      <c r="I16" s="73"/>
      <c r="J16" s="73"/>
      <c r="K16" s="5"/>
      <c r="L16" s="29"/>
      <c r="M16" s="63"/>
      <c r="N16" s="80"/>
      <c r="O16" s="29"/>
      <c r="P16" s="63"/>
      <c r="Q16" s="95"/>
      <c r="R16" s="96"/>
      <c r="S16" s="97"/>
      <c r="T16" s="97"/>
      <c r="U16" s="97"/>
      <c r="V16" s="98"/>
      <c r="W16" s="137">
        <v>3</v>
      </c>
    </row>
    <row r="17" spans="2:23" ht="33" customHeight="1">
      <c r="B17" s="44" t="s">
        <v>48</v>
      </c>
      <c r="C17" s="64" t="s">
        <v>110</v>
      </c>
      <c r="D17" s="27"/>
      <c r="E17" s="20">
        <v>36800</v>
      </c>
      <c r="F17" s="16" t="s">
        <v>110</v>
      </c>
      <c r="G17" s="17"/>
      <c r="H17" s="17"/>
      <c r="I17" s="17"/>
      <c r="J17" s="17" t="s">
        <v>110</v>
      </c>
      <c r="K17" s="3"/>
      <c r="L17" s="30" t="s">
        <v>115</v>
      </c>
      <c r="M17" s="14"/>
      <c r="N17" s="15">
        <v>6</v>
      </c>
      <c r="O17" s="30" t="s">
        <v>116</v>
      </c>
      <c r="P17" s="14">
        <v>3</v>
      </c>
      <c r="Q17" s="92">
        <v>2</v>
      </c>
      <c r="R17" s="93">
        <v>1</v>
      </c>
      <c r="S17" s="13">
        <f>T17+U17</f>
        <v>3</v>
      </c>
      <c r="T17" s="13">
        <v>3</v>
      </c>
      <c r="U17" s="13"/>
      <c r="V17" s="94">
        <v>0</v>
      </c>
      <c r="W17" s="137">
        <v>15</v>
      </c>
    </row>
    <row r="18" spans="2:23" ht="29.25" customHeight="1">
      <c r="B18" s="44" t="s">
        <v>49</v>
      </c>
      <c r="C18" s="14"/>
      <c r="D18" s="59" t="s">
        <v>110</v>
      </c>
      <c r="E18" s="19"/>
      <c r="F18" s="70"/>
      <c r="G18" s="71"/>
      <c r="H18" s="71"/>
      <c r="I18" s="71"/>
      <c r="J18" s="71"/>
      <c r="K18" s="4"/>
      <c r="L18" s="29"/>
      <c r="M18" s="63"/>
      <c r="N18" s="80"/>
      <c r="O18" s="29"/>
      <c r="P18" s="63"/>
      <c r="Q18" s="95"/>
      <c r="R18" s="96"/>
      <c r="S18" s="97"/>
      <c r="T18" s="97"/>
      <c r="U18" s="97"/>
      <c r="V18" s="98"/>
      <c r="W18" s="137">
        <v>4</v>
      </c>
    </row>
    <row r="19" spans="2:23" ht="33" customHeight="1">
      <c r="B19" s="44" t="s">
        <v>50</v>
      </c>
      <c r="C19" s="14" t="s">
        <v>110</v>
      </c>
      <c r="D19" s="59"/>
      <c r="E19" s="19">
        <v>36617</v>
      </c>
      <c r="F19" s="70"/>
      <c r="G19" s="71"/>
      <c r="H19" s="71"/>
      <c r="I19" s="71" t="s">
        <v>110</v>
      </c>
      <c r="J19" s="71"/>
      <c r="K19" s="4"/>
      <c r="L19" s="30" t="s">
        <v>189</v>
      </c>
      <c r="M19" s="14"/>
      <c r="N19" s="15"/>
      <c r="O19" s="30" t="s">
        <v>188</v>
      </c>
      <c r="P19" s="14">
        <v>59</v>
      </c>
      <c r="Q19" s="92"/>
      <c r="R19" s="93">
        <v>59</v>
      </c>
      <c r="S19" s="13">
        <v>59</v>
      </c>
      <c r="T19" s="13"/>
      <c r="U19" s="13">
        <v>59</v>
      </c>
      <c r="V19" s="94">
        <v>0</v>
      </c>
      <c r="W19" s="137">
        <v>11</v>
      </c>
    </row>
    <row r="20" spans="2:23" ht="36" customHeight="1">
      <c r="B20" s="44" t="s">
        <v>51</v>
      </c>
      <c r="C20" s="63" t="s">
        <v>110</v>
      </c>
      <c r="D20" s="61"/>
      <c r="E20" s="21">
        <v>37347</v>
      </c>
      <c r="F20" s="72"/>
      <c r="G20" s="73"/>
      <c r="H20" s="73"/>
      <c r="I20" s="73" t="s">
        <v>110</v>
      </c>
      <c r="J20" s="73" t="s">
        <v>110</v>
      </c>
      <c r="K20" s="5"/>
      <c r="L20" s="28" t="s">
        <v>182</v>
      </c>
      <c r="M20" s="64"/>
      <c r="N20" s="79"/>
      <c r="O20" s="28" t="s">
        <v>26</v>
      </c>
      <c r="P20" s="64">
        <v>1</v>
      </c>
      <c r="Q20" s="88"/>
      <c r="R20" s="89">
        <v>1</v>
      </c>
      <c r="S20" s="90">
        <v>1</v>
      </c>
      <c r="T20" s="90">
        <v>1</v>
      </c>
      <c r="U20" s="90"/>
      <c r="V20" s="91">
        <v>0</v>
      </c>
      <c r="W20" s="137">
        <v>9</v>
      </c>
    </row>
    <row r="21" spans="2:23" ht="29.25" customHeight="1">
      <c r="B21" s="44" t="s">
        <v>52</v>
      </c>
      <c r="C21" s="64" t="s">
        <v>110</v>
      </c>
      <c r="D21" s="27"/>
      <c r="E21" s="20">
        <v>37469</v>
      </c>
      <c r="F21" s="16"/>
      <c r="G21" s="17"/>
      <c r="H21" s="17"/>
      <c r="I21" s="17" t="s">
        <v>110</v>
      </c>
      <c r="J21" s="17" t="s">
        <v>110</v>
      </c>
      <c r="K21" s="3"/>
      <c r="L21" s="30" t="s">
        <v>137</v>
      </c>
      <c r="M21" s="14"/>
      <c r="N21" s="15"/>
      <c r="O21" s="33" t="s">
        <v>139</v>
      </c>
      <c r="P21" s="14">
        <v>1</v>
      </c>
      <c r="Q21" s="92"/>
      <c r="R21" s="93">
        <v>1</v>
      </c>
      <c r="S21" s="13">
        <v>1</v>
      </c>
      <c r="T21" s="13"/>
      <c r="U21" s="13">
        <v>1</v>
      </c>
      <c r="V21" s="94">
        <v>0</v>
      </c>
      <c r="W21" s="137">
        <v>6</v>
      </c>
    </row>
    <row r="22" spans="2:23" ht="29.25" customHeight="1">
      <c r="B22" s="44" t="s">
        <v>53</v>
      </c>
      <c r="C22" s="14" t="s">
        <v>110</v>
      </c>
      <c r="D22" s="59"/>
      <c r="E22" s="19">
        <v>36982</v>
      </c>
      <c r="F22" s="70"/>
      <c r="G22" s="71"/>
      <c r="H22" s="71"/>
      <c r="I22" s="71" t="s">
        <v>110</v>
      </c>
      <c r="J22" s="71" t="s">
        <v>110</v>
      </c>
      <c r="K22" s="4"/>
      <c r="L22" s="29" t="s">
        <v>117</v>
      </c>
      <c r="M22" s="63"/>
      <c r="N22" s="80"/>
      <c r="O22" s="29" t="s">
        <v>118</v>
      </c>
      <c r="P22" s="63">
        <f>Q22+R22</f>
        <v>0</v>
      </c>
      <c r="Q22" s="95"/>
      <c r="R22" s="96"/>
      <c r="S22" s="97">
        <f>T22+U22</f>
        <v>0</v>
      </c>
      <c r="T22" s="97"/>
      <c r="U22" s="97"/>
      <c r="V22" s="98">
        <v>0</v>
      </c>
      <c r="W22" s="137">
        <v>4</v>
      </c>
    </row>
    <row r="23" spans="2:23" ht="33" customHeight="1">
      <c r="B23" s="44" t="s">
        <v>54</v>
      </c>
      <c r="C23" s="63" t="s">
        <v>110</v>
      </c>
      <c r="D23" s="61"/>
      <c r="E23" s="21">
        <v>37347</v>
      </c>
      <c r="F23" s="72" t="s">
        <v>110</v>
      </c>
      <c r="G23" s="73"/>
      <c r="H23" s="73"/>
      <c r="I23" s="73"/>
      <c r="J23" s="73"/>
      <c r="K23" s="5"/>
      <c r="L23" s="29" t="s">
        <v>163</v>
      </c>
      <c r="M23" s="63"/>
      <c r="N23" s="80">
        <v>3</v>
      </c>
      <c r="O23" s="29" t="s">
        <v>164</v>
      </c>
      <c r="P23" s="63">
        <f>Q23+R23</f>
        <v>0</v>
      </c>
      <c r="Q23" s="95"/>
      <c r="R23" s="96"/>
      <c r="S23" s="97">
        <f>T23+U23</f>
        <v>0</v>
      </c>
      <c r="T23" s="97"/>
      <c r="U23" s="97"/>
      <c r="V23" s="98">
        <v>0</v>
      </c>
      <c r="W23" s="137">
        <v>2</v>
      </c>
    </row>
    <row r="24" spans="2:23" ht="29.25" customHeight="1">
      <c r="B24" s="44" t="s">
        <v>55</v>
      </c>
      <c r="C24" s="64" t="s">
        <v>110</v>
      </c>
      <c r="D24" s="27"/>
      <c r="E24" s="20">
        <v>37712</v>
      </c>
      <c r="F24" s="16"/>
      <c r="G24" s="17"/>
      <c r="H24" s="17"/>
      <c r="I24" s="17" t="s">
        <v>110</v>
      </c>
      <c r="J24" s="17" t="s">
        <v>110</v>
      </c>
      <c r="K24" s="2"/>
      <c r="L24" s="33" t="s">
        <v>140</v>
      </c>
      <c r="M24" s="14"/>
      <c r="N24" s="15"/>
      <c r="O24" s="33" t="s">
        <v>140</v>
      </c>
      <c r="P24" s="14">
        <f>Q24+R24</f>
        <v>1</v>
      </c>
      <c r="Q24" s="92"/>
      <c r="R24" s="93">
        <v>1</v>
      </c>
      <c r="S24" s="13">
        <f>T24+U24</f>
        <v>1</v>
      </c>
      <c r="T24" s="13">
        <v>1</v>
      </c>
      <c r="U24" s="13"/>
      <c r="V24" s="94">
        <v>0</v>
      </c>
      <c r="W24" s="137">
        <v>8</v>
      </c>
    </row>
    <row r="25" spans="2:23" ht="36" customHeight="1">
      <c r="B25" s="44" t="s">
        <v>56</v>
      </c>
      <c r="C25" s="14" t="s">
        <v>110</v>
      </c>
      <c r="D25" s="59"/>
      <c r="E25" s="19">
        <v>37386</v>
      </c>
      <c r="F25" s="70"/>
      <c r="G25" s="71" t="s">
        <v>110</v>
      </c>
      <c r="H25" s="71" t="s">
        <v>110</v>
      </c>
      <c r="I25" s="71" t="s">
        <v>110</v>
      </c>
      <c r="J25" s="71" t="s">
        <v>110</v>
      </c>
      <c r="K25" s="4"/>
      <c r="L25" s="28" t="s">
        <v>159</v>
      </c>
      <c r="M25" s="64"/>
      <c r="N25" s="79"/>
      <c r="O25" s="28" t="s">
        <v>138</v>
      </c>
      <c r="P25" s="14">
        <f>Q25+R25</f>
        <v>0</v>
      </c>
      <c r="Q25" s="92"/>
      <c r="R25" s="93"/>
      <c r="S25" s="13">
        <f>T25+U25</f>
        <v>0</v>
      </c>
      <c r="T25" s="13"/>
      <c r="U25" s="13"/>
      <c r="V25" s="94">
        <v>0</v>
      </c>
      <c r="W25" s="137">
        <v>1</v>
      </c>
    </row>
    <row r="26" spans="2:23" ht="33" customHeight="1">
      <c r="B26" s="44" t="s">
        <v>57</v>
      </c>
      <c r="C26" s="63" t="s">
        <v>110</v>
      </c>
      <c r="D26" s="61"/>
      <c r="E26" s="18">
        <v>37712</v>
      </c>
      <c r="F26" s="72" t="s">
        <v>110</v>
      </c>
      <c r="G26" s="73"/>
      <c r="H26" s="73"/>
      <c r="I26" s="73"/>
      <c r="J26" s="73"/>
      <c r="K26" s="5"/>
      <c r="L26" s="30" t="s">
        <v>171</v>
      </c>
      <c r="M26" s="14"/>
      <c r="N26" s="15"/>
      <c r="O26" s="30" t="s">
        <v>172</v>
      </c>
      <c r="P26" s="64">
        <f>Q26+R26</f>
        <v>0</v>
      </c>
      <c r="Q26" s="95"/>
      <c r="R26" s="96"/>
      <c r="S26" s="90">
        <f>T26+U26</f>
        <v>0</v>
      </c>
      <c r="T26" s="97"/>
      <c r="U26" s="97"/>
      <c r="V26" s="91">
        <v>0</v>
      </c>
      <c r="W26" s="137">
        <v>6</v>
      </c>
    </row>
    <row r="27" spans="2:23" ht="33" customHeight="1">
      <c r="B27" s="44" t="s">
        <v>58</v>
      </c>
      <c r="C27" s="14" t="s">
        <v>110</v>
      </c>
      <c r="D27" s="59"/>
      <c r="E27" s="19">
        <v>37926</v>
      </c>
      <c r="F27" s="70"/>
      <c r="G27" s="71"/>
      <c r="H27" s="71"/>
      <c r="I27" s="71" t="s">
        <v>110</v>
      </c>
      <c r="J27" s="71" t="s">
        <v>110</v>
      </c>
      <c r="K27" s="4"/>
      <c r="L27" s="30" t="s">
        <v>162</v>
      </c>
      <c r="M27" s="14"/>
      <c r="N27" s="15"/>
      <c r="O27" s="30" t="s">
        <v>162</v>
      </c>
      <c r="P27" s="14">
        <v>0</v>
      </c>
      <c r="Q27" s="92"/>
      <c r="R27" s="93"/>
      <c r="S27" s="13">
        <v>0</v>
      </c>
      <c r="T27" s="13"/>
      <c r="U27" s="13"/>
      <c r="V27" s="94">
        <v>0</v>
      </c>
      <c r="W27" s="137">
        <v>6</v>
      </c>
    </row>
    <row r="28" spans="2:23" ht="36" customHeight="1">
      <c r="B28" s="44" t="s">
        <v>59</v>
      </c>
      <c r="C28" s="14" t="s">
        <v>110</v>
      </c>
      <c r="D28" s="59"/>
      <c r="E28" s="19">
        <v>37103</v>
      </c>
      <c r="F28" s="70"/>
      <c r="G28" s="71"/>
      <c r="H28" s="71"/>
      <c r="I28" s="71" t="s">
        <v>110</v>
      </c>
      <c r="J28" s="71" t="s">
        <v>110</v>
      </c>
      <c r="K28" s="4"/>
      <c r="L28" s="30" t="s">
        <v>180</v>
      </c>
      <c r="M28" s="14">
        <v>3</v>
      </c>
      <c r="N28" s="15"/>
      <c r="O28" s="30" t="s">
        <v>181</v>
      </c>
      <c r="P28" s="14">
        <v>8</v>
      </c>
      <c r="Q28" s="92"/>
      <c r="R28" s="93">
        <v>8</v>
      </c>
      <c r="S28" s="13">
        <v>8</v>
      </c>
      <c r="T28" s="13">
        <v>8</v>
      </c>
      <c r="U28" s="13"/>
      <c r="V28" s="94">
        <v>0</v>
      </c>
      <c r="W28" s="137">
        <v>10</v>
      </c>
    </row>
    <row r="29" spans="2:23" ht="29.25" customHeight="1">
      <c r="B29" s="44" t="s">
        <v>60</v>
      </c>
      <c r="C29" s="14" t="s">
        <v>110</v>
      </c>
      <c r="D29" s="59"/>
      <c r="E29" s="19">
        <v>37530</v>
      </c>
      <c r="F29" s="70"/>
      <c r="G29" s="71"/>
      <c r="H29" s="71"/>
      <c r="I29" s="71" t="s">
        <v>110</v>
      </c>
      <c r="J29" s="71" t="s">
        <v>110</v>
      </c>
      <c r="K29" s="4"/>
      <c r="L29" s="30" t="s">
        <v>170</v>
      </c>
      <c r="M29" s="14"/>
      <c r="N29" s="15"/>
      <c r="O29" s="30" t="s">
        <v>183</v>
      </c>
      <c r="P29" s="14">
        <f>Q29+R29</f>
        <v>0</v>
      </c>
      <c r="Q29" s="92"/>
      <c r="R29" s="93"/>
      <c r="S29" s="13">
        <f aca="true" t="shared" si="0" ref="S29:S35">T29+U29</f>
        <v>0</v>
      </c>
      <c r="T29" s="13"/>
      <c r="U29" s="13"/>
      <c r="V29" s="94">
        <v>0</v>
      </c>
      <c r="W29" s="137">
        <v>3</v>
      </c>
    </row>
    <row r="30" spans="2:23" ht="48.75" customHeight="1">
      <c r="B30" s="44" t="s">
        <v>61</v>
      </c>
      <c r="C30" s="64" t="s">
        <v>110</v>
      </c>
      <c r="D30" s="27"/>
      <c r="E30" s="20">
        <v>35886</v>
      </c>
      <c r="F30" s="16"/>
      <c r="G30" s="17"/>
      <c r="H30" s="17"/>
      <c r="I30" s="17" t="s">
        <v>110</v>
      </c>
      <c r="J30" s="17"/>
      <c r="K30" s="3"/>
      <c r="L30" s="29" t="s">
        <v>35</v>
      </c>
      <c r="M30" s="63">
        <v>3</v>
      </c>
      <c r="N30" s="80"/>
      <c r="O30" s="29" t="s">
        <v>36</v>
      </c>
      <c r="P30" s="63">
        <f>Q30+R30</f>
        <v>1</v>
      </c>
      <c r="Q30" s="95"/>
      <c r="R30" s="96">
        <v>1</v>
      </c>
      <c r="S30" s="97">
        <f>T30+U30</f>
        <v>1</v>
      </c>
      <c r="T30" s="97">
        <v>1</v>
      </c>
      <c r="U30" s="97"/>
      <c r="V30" s="98">
        <v>0</v>
      </c>
      <c r="W30" s="137">
        <v>12</v>
      </c>
    </row>
    <row r="31" spans="2:23" ht="36" customHeight="1">
      <c r="B31" s="44" t="s">
        <v>62</v>
      </c>
      <c r="C31" s="14" t="s">
        <v>110</v>
      </c>
      <c r="D31" s="59"/>
      <c r="E31" s="19">
        <v>37347</v>
      </c>
      <c r="F31" s="70"/>
      <c r="G31" s="71"/>
      <c r="H31" s="71"/>
      <c r="I31" s="71" t="s">
        <v>110</v>
      </c>
      <c r="J31" s="71" t="s">
        <v>110</v>
      </c>
      <c r="K31" s="4"/>
      <c r="L31" s="38" t="s">
        <v>178</v>
      </c>
      <c r="M31" s="63"/>
      <c r="N31" s="80"/>
      <c r="O31" s="29" t="s">
        <v>184</v>
      </c>
      <c r="P31" s="102">
        <f>Q31+R31</f>
        <v>0</v>
      </c>
      <c r="Q31" s="95"/>
      <c r="R31" s="96"/>
      <c r="S31" s="97">
        <f t="shared" si="0"/>
        <v>0</v>
      </c>
      <c r="T31" s="97"/>
      <c r="U31" s="97"/>
      <c r="V31" s="98">
        <v>0</v>
      </c>
      <c r="W31" s="137">
        <v>5</v>
      </c>
    </row>
    <row r="32" spans="2:23" ht="33" customHeight="1">
      <c r="B32" s="44" t="s">
        <v>63</v>
      </c>
      <c r="C32" s="14" t="s">
        <v>110</v>
      </c>
      <c r="D32" s="59"/>
      <c r="E32" s="19">
        <v>38078</v>
      </c>
      <c r="F32" s="70"/>
      <c r="G32" s="71"/>
      <c r="H32" s="71"/>
      <c r="I32" s="71" t="s">
        <v>110</v>
      </c>
      <c r="J32" s="71" t="s">
        <v>110</v>
      </c>
      <c r="K32" s="4"/>
      <c r="L32" s="31" t="s">
        <v>165</v>
      </c>
      <c r="M32" s="14"/>
      <c r="N32" s="15"/>
      <c r="O32" s="34" t="s">
        <v>166</v>
      </c>
      <c r="P32" s="14"/>
      <c r="Q32" s="92"/>
      <c r="R32" s="93"/>
      <c r="S32" s="13"/>
      <c r="T32" s="13"/>
      <c r="U32" s="13"/>
      <c r="V32" s="94"/>
      <c r="W32" s="137">
        <v>2</v>
      </c>
    </row>
    <row r="33" spans="2:23" ht="33" customHeight="1">
      <c r="B33" s="44" t="s">
        <v>64</v>
      </c>
      <c r="C33" s="14" t="s">
        <v>110</v>
      </c>
      <c r="D33" s="59"/>
      <c r="E33" s="19">
        <v>37469</v>
      </c>
      <c r="F33" s="70" t="s">
        <v>110</v>
      </c>
      <c r="G33" s="71"/>
      <c r="H33" s="71"/>
      <c r="I33" s="71"/>
      <c r="J33" s="71"/>
      <c r="K33" s="4"/>
      <c r="L33" s="31" t="s">
        <v>8</v>
      </c>
      <c r="M33" s="14"/>
      <c r="N33" s="15">
        <v>3</v>
      </c>
      <c r="O33" s="30" t="s">
        <v>159</v>
      </c>
      <c r="P33" s="14">
        <v>3</v>
      </c>
      <c r="Q33" s="92">
        <v>2</v>
      </c>
      <c r="R33" s="93">
        <v>1</v>
      </c>
      <c r="S33" s="13">
        <f t="shared" si="0"/>
        <v>2</v>
      </c>
      <c r="T33" s="13">
        <v>1</v>
      </c>
      <c r="U33" s="13">
        <v>1</v>
      </c>
      <c r="V33" s="94">
        <v>1</v>
      </c>
      <c r="W33" s="137">
        <v>5</v>
      </c>
    </row>
    <row r="34" spans="2:23" ht="36" customHeight="1">
      <c r="B34" s="44" t="s">
        <v>65</v>
      </c>
      <c r="C34" s="63" t="s">
        <v>110</v>
      </c>
      <c r="D34" s="61"/>
      <c r="E34" s="21">
        <v>37530</v>
      </c>
      <c r="F34" s="72" t="s">
        <v>110</v>
      </c>
      <c r="G34" s="73"/>
      <c r="H34" s="73"/>
      <c r="I34" s="73"/>
      <c r="J34" s="73"/>
      <c r="K34" s="5"/>
      <c r="L34" s="32" t="s">
        <v>15</v>
      </c>
      <c r="M34" s="64"/>
      <c r="N34" s="79">
        <v>3</v>
      </c>
      <c r="O34" s="28" t="s">
        <v>187</v>
      </c>
      <c r="P34" s="64">
        <f>Q34+R34</f>
        <v>1</v>
      </c>
      <c r="Q34" s="88">
        <v>1</v>
      </c>
      <c r="R34" s="89"/>
      <c r="S34" s="90">
        <f>T34+U34</f>
        <v>1</v>
      </c>
      <c r="T34" s="90">
        <v>1</v>
      </c>
      <c r="U34" s="90"/>
      <c r="V34" s="91">
        <v>0</v>
      </c>
      <c r="W34" s="137">
        <v>2</v>
      </c>
    </row>
    <row r="35" spans="2:23" ht="26.25" customHeight="1">
      <c r="B35" s="44" t="s">
        <v>66</v>
      </c>
      <c r="C35" s="63" t="s">
        <v>110</v>
      </c>
      <c r="D35" s="61"/>
      <c r="E35" s="141" t="s">
        <v>136</v>
      </c>
      <c r="F35" s="72"/>
      <c r="G35" s="73"/>
      <c r="H35" s="73"/>
      <c r="I35" s="73" t="s">
        <v>110</v>
      </c>
      <c r="J35" s="73"/>
      <c r="K35" s="5"/>
      <c r="L35" s="30" t="s">
        <v>178</v>
      </c>
      <c r="M35" s="14"/>
      <c r="N35" s="15"/>
      <c r="O35" s="30" t="s">
        <v>178</v>
      </c>
      <c r="P35" s="14">
        <f>Q35+R35</f>
        <v>2</v>
      </c>
      <c r="Q35" s="92">
        <v>1</v>
      </c>
      <c r="R35" s="93">
        <v>1</v>
      </c>
      <c r="S35" s="13">
        <f t="shared" si="0"/>
        <v>2</v>
      </c>
      <c r="T35" s="13">
        <v>2</v>
      </c>
      <c r="U35" s="13"/>
      <c r="V35" s="94">
        <v>0</v>
      </c>
      <c r="W35" s="137">
        <v>5</v>
      </c>
    </row>
    <row r="36" spans="2:23" ht="29.25" customHeight="1">
      <c r="B36" s="44" t="s">
        <v>67</v>
      </c>
      <c r="C36" s="14" t="s">
        <v>174</v>
      </c>
      <c r="D36" s="59" t="s">
        <v>110</v>
      </c>
      <c r="E36" s="19"/>
      <c r="F36" s="70"/>
      <c r="G36" s="71"/>
      <c r="H36" s="71"/>
      <c r="I36" s="71"/>
      <c r="J36" s="71"/>
      <c r="K36" s="4"/>
      <c r="L36" s="30"/>
      <c r="M36" s="14"/>
      <c r="N36" s="15"/>
      <c r="O36" s="30"/>
      <c r="P36" s="14"/>
      <c r="Q36" s="92"/>
      <c r="R36" s="93"/>
      <c r="S36" s="13"/>
      <c r="T36" s="13"/>
      <c r="U36" s="13"/>
      <c r="V36" s="94"/>
      <c r="W36" s="137">
        <v>3</v>
      </c>
    </row>
    <row r="37" spans="2:23" ht="29.25" customHeight="1">
      <c r="B37" s="44" t="s">
        <v>68</v>
      </c>
      <c r="C37" s="14" t="s">
        <v>110</v>
      </c>
      <c r="D37" s="59"/>
      <c r="E37" s="22">
        <v>36982</v>
      </c>
      <c r="F37" s="70" t="s">
        <v>110</v>
      </c>
      <c r="G37" s="71"/>
      <c r="H37" s="71"/>
      <c r="I37" s="71"/>
      <c r="J37" s="71"/>
      <c r="K37" s="4"/>
      <c r="L37" s="30" t="s">
        <v>11</v>
      </c>
      <c r="M37" s="14"/>
      <c r="N37" s="15">
        <v>4</v>
      </c>
      <c r="O37" s="30" t="s">
        <v>12</v>
      </c>
      <c r="P37" s="14">
        <v>5</v>
      </c>
      <c r="Q37" s="92"/>
      <c r="R37" s="93">
        <v>5</v>
      </c>
      <c r="S37" s="13">
        <v>4</v>
      </c>
      <c r="T37" s="13">
        <v>4</v>
      </c>
      <c r="U37" s="13"/>
      <c r="V37" s="94">
        <v>1</v>
      </c>
      <c r="W37" s="137">
        <v>5</v>
      </c>
    </row>
    <row r="38" spans="2:23" ht="29.25" customHeight="1">
      <c r="B38" s="44" t="s">
        <v>69</v>
      </c>
      <c r="C38" s="14" t="s">
        <v>110</v>
      </c>
      <c r="D38" s="59"/>
      <c r="E38" s="19">
        <v>37408</v>
      </c>
      <c r="F38" s="70"/>
      <c r="G38" s="71"/>
      <c r="H38" s="71"/>
      <c r="I38" s="71" t="s">
        <v>110</v>
      </c>
      <c r="J38" s="71" t="s">
        <v>110</v>
      </c>
      <c r="K38" s="4"/>
      <c r="L38" s="30" t="s">
        <v>10</v>
      </c>
      <c r="M38" s="14"/>
      <c r="N38" s="15"/>
      <c r="O38" s="30" t="s">
        <v>10</v>
      </c>
      <c r="P38" s="14">
        <v>1</v>
      </c>
      <c r="Q38" s="92">
        <v>1</v>
      </c>
      <c r="R38" s="93"/>
      <c r="S38" s="13">
        <v>1</v>
      </c>
      <c r="T38" s="13">
        <v>1</v>
      </c>
      <c r="U38" s="13"/>
      <c r="V38" s="94">
        <v>0</v>
      </c>
      <c r="W38" s="137">
        <v>5</v>
      </c>
    </row>
    <row r="39" spans="2:23" ht="29.25" customHeight="1">
      <c r="B39" s="44" t="s">
        <v>70</v>
      </c>
      <c r="C39" s="14" t="s">
        <v>110</v>
      </c>
      <c r="D39" s="59"/>
      <c r="E39" s="19">
        <v>37347</v>
      </c>
      <c r="F39" s="70"/>
      <c r="G39" s="71"/>
      <c r="H39" s="71"/>
      <c r="I39" s="71" t="s">
        <v>110</v>
      </c>
      <c r="J39" s="71" t="s">
        <v>110</v>
      </c>
      <c r="K39" s="4"/>
      <c r="L39" s="30" t="s">
        <v>32</v>
      </c>
      <c r="M39" s="14"/>
      <c r="N39" s="15"/>
      <c r="O39" s="30" t="s">
        <v>32</v>
      </c>
      <c r="P39" s="14">
        <f>Q39+R39</f>
        <v>2</v>
      </c>
      <c r="Q39" s="92">
        <v>0</v>
      </c>
      <c r="R39" s="93">
        <v>2</v>
      </c>
      <c r="S39" s="13">
        <f>T39+U39</f>
        <v>2</v>
      </c>
      <c r="T39" s="13">
        <v>2</v>
      </c>
      <c r="U39" s="13">
        <v>0</v>
      </c>
      <c r="V39" s="94">
        <v>0</v>
      </c>
      <c r="W39" s="137">
        <v>11</v>
      </c>
    </row>
    <row r="40" spans="2:23" ht="29.25" customHeight="1">
      <c r="B40" s="44" t="s">
        <v>71</v>
      </c>
      <c r="C40" s="63" t="s">
        <v>110</v>
      </c>
      <c r="D40" s="61"/>
      <c r="E40" s="21">
        <v>37347</v>
      </c>
      <c r="F40" s="72"/>
      <c r="G40" s="73"/>
      <c r="H40" s="73"/>
      <c r="I40" s="73" t="s">
        <v>110</v>
      </c>
      <c r="J40" s="73"/>
      <c r="K40" s="5"/>
      <c r="L40" s="29" t="s">
        <v>179</v>
      </c>
      <c r="M40" s="63"/>
      <c r="N40" s="80"/>
      <c r="O40" s="29" t="s">
        <v>179</v>
      </c>
      <c r="P40" s="63">
        <f>Q40+R40</f>
        <v>0</v>
      </c>
      <c r="Q40" s="95"/>
      <c r="R40" s="96"/>
      <c r="S40" s="97">
        <f>T40+U40</f>
        <v>0</v>
      </c>
      <c r="T40" s="97"/>
      <c r="U40" s="97"/>
      <c r="V40" s="98">
        <v>0</v>
      </c>
      <c r="W40" s="137">
        <v>4</v>
      </c>
    </row>
    <row r="41" spans="2:23" ht="36" customHeight="1">
      <c r="B41" s="44" t="s">
        <v>72</v>
      </c>
      <c r="C41" s="14" t="s">
        <v>110</v>
      </c>
      <c r="D41" s="59"/>
      <c r="E41" s="19">
        <v>36800</v>
      </c>
      <c r="F41" s="70"/>
      <c r="G41" s="71"/>
      <c r="H41" s="71"/>
      <c r="I41" s="71" t="s">
        <v>110</v>
      </c>
      <c r="J41" s="71" t="s">
        <v>110</v>
      </c>
      <c r="K41" s="4"/>
      <c r="L41" s="30" t="s">
        <v>159</v>
      </c>
      <c r="M41" s="14">
        <v>3</v>
      </c>
      <c r="N41" s="15"/>
      <c r="O41" s="30" t="s">
        <v>191</v>
      </c>
      <c r="P41" s="103">
        <v>0</v>
      </c>
      <c r="Q41" s="92"/>
      <c r="R41" s="93"/>
      <c r="S41" s="13">
        <v>0</v>
      </c>
      <c r="T41" s="13"/>
      <c r="U41" s="13"/>
      <c r="V41" s="94">
        <v>0</v>
      </c>
      <c r="W41" s="137">
        <v>10</v>
      </c>
    </row>
    <row r="42" spans="2:23" ht="36" customHeight="1">
      <c r="B42" s="44" t="s">
        <v>73</v>
      </c>
      <c r="C42" s="14" t="s">
        <v>110</v>
      </c>
      <c r="D42" s="59"/>
      <c r="E42" s="19">
        <v>37347</v>
      </c>
      <c r="F42" s="70"/>
      <c r="G42" s="71"/>
      <c r="H42" s="71"/>
      <c r="I42" s="71" t="s">
        <v>110</v>
      </c>
      <c r="J42" s="71" t="s">
        <v>110</v>
      </c>
      <c r="K42" s="4"/>
      <c r="L42" s="30" t="s">
        <v>164</v>
      </c>
      <c r="M42" s="14"/>
      <c r="N42" s="15"/>
      <c r="O42" s="30" t="s">
        <v>0</v>
      </c>
      <c r="P42" s="14">
        <f>Q42+R42</f>
        <v>1</v>
      </c>
      <c r="Q42" s="92">
        <v>1</v>
      </c>
      <c r="R42" s="93"/>
      <c r="S42" s="13">
        <f>T42+U42</f>
        <v>1</v>
      </c>
      <c r="T42" s="13">
        <v>1</v>
      </c>
      <c r="U42" s="13"/>
      <c r="V42" s="94">
        <v>0</v>
      </c>
      <c r="W42" s="137">
        <v>4</v>
      </c>
    </row>
    <row r="43" spans="2:23" ht="36" customHeight="1">
      <c r="B43" s="44" t="s">
        <v>74</v>
      </c>
      <c r="C43" s="14" t="s">
        <v>110</v>
      </c>
      <c r="D43" s="59"/>
      <c r="E43" s="19">
        <v>37377</v>
      </c>
      <c r="F43" s="70"/>
      <c r="G43" s="71"/>
      <c r="H43" s="71" t="s">
        <v>110</v>
      </c>
      <c r="I43" s="71"/>
      <c r="J43" s="71"/>
      <c r="K43" s="4"/>
      <c r="L43" s="33" t="s">
        <v>160</v>
      </c>
      <c r="M43" s="81"/>
      <c r="N43" s="82"/>
      <c r="O43" s="30" t="s">
        <v>161</v>
      </c>
      <c r="P43" s="103">
        <v>0</v>
      </c>
      <c r="Q43" s="104"/>
      <c r="R43" s="104"/>
      <c r="S43" s="13">
        <v>0</v>
      </c>
      <c r="T43" s="104"/>
      <c r="U43" s="104"/>
      <c r="V43" s="94">
        <v>0</v>
      </c>
      <c r="W43" s="137">
        <v>1</v>
      </c>
    </row>
    <row r="44" spans="2:23" ht="36" customHeight="1">
      <c r="B44" s="44" t="s">
        <v>75</v>
      </c>
      <c r="C44" s="64" t="s">
        <v>110</v>
      </c>
      <c r="D44" s="27"/>
      <c r="E44" s="21">
        <v>37530</v>
      </c>
      <c r="F44" s="16" t="s">
        <v>110</v>
      </c>
      <c r="G44" s="17"/>
      <c r="H44" s="17"/>
      <c r="I44" s="17"/>
      <c r="J44" s="17"/>
      <c r="K44" s="3"/>
      <c r="L44" s="29" t="s">
        <v>113</v>
      </c>
      <c r="M44" s="63"/>
      <c r="N44" s="80">
        <v>3</v>
      </c>
      <c r="O44" s="29" t="s">
        <v>114</v>
      </c>
      <c r="P44" s="102">
        <f>Q44+R44</f>
        <v>6</v>
      </c>
      <c r="Q44" s="95">
        <v>1</v>
      </c>
      <c r="R44" s="96">
        <v>5</v>
      </c>
      <c r="S44" s="97">
        <f>T44+U44</f>
        <v>4</v>
      </c>
      <c r="T44" s="97">
        <v>3</v>
      </c>
      <c r="U44" s="97">
        <v>1</v>
      </c>
      <c r="V44" s="98">
        <v>2</v>
      </c>
      <c r="W44" s="137">
        <v>3</v>
      </c>
    </row>
    <row r="45" spans="2:23" ht="26.25" customHeight="1">
      <c r="B45" s="44" t="s">
        <v>76</v>
      </c>
      <c r="C45" s="65"/>
      <c r="D45" s="66" t="s">
        <v>110</v>
      </c>
      <c r="E45" s="142" t="s">
        <v>18</v>
      </c>
      <c r="F45" s="74"/>
      <c r="G45" s="75"/>
      <c r="H45" s="75"/>
      <c r="I45" s="75"/>
      <c r="J45" s="75"/>
      <c r="K45" s="6"/>
      <c r="L45" s="28"/>
      <c r="M45" s="64"/>
      <c r="N45" s="79"/>
      <c r="O45" s="28"/>
      <c r="P45" s="64"/>
      <c r="Q45" s="88"/>
      <c r="R45" s="89"/>
      <c r="S45" s="90"/>
      <c r="T45" s="90"/>
      <c r="U45" s="90"/>
      <c r="V45" s="91"/>
      <c r="W45" s="137">
        <v>4</v>
      </c>
    </row>
    <row r="46" spans="2:23" ht="33" customHeight="1">
      <c r="B46" s="44" t="s">
        <v>77</v>
      </c>
      <c r="C46" s="14" t="s">
        <v>110</v>
      </c>
      <c r="D46" s="59"/>
      <c r="E46" s="19">
        <v>37183</v>
      </c>
      <c r="F46" s="70"/>
      <c r="G46" s="71"/>
      <c r="H46" s="71"/>
      <c r="I46" s="71" t="s">
        <v>110</v>
      </c>
      <c r="J46" s="71" t="s">
        <v>110</v>
      </c>
      <c r="K46" s="4"/>
      <c r="L46" s="30" t="s">
        <v>27</v>
      </c>
      <c r="M46" s="14"/>
      <c r="N46" s="15"/>
      <c r="O46" s="30" t="s">
        <v>28</v>
      </c>
      <c r="P46" s="14">
        <v>0</v>
      </c>
      <c r="Q46" s="92"/>
      <c r="R46" s="93"/>
      <c r="S46" s="13">
        <v>0</v>
      </c>
      <c r="T46" s="13"/>
      <c r="U46" s="13"/>
      <c r="V46" s="94"/>
      <c r="W46" s="137">
        <v>10</v>
      </c>
    </row>
    <row r="47" spans="2:23" ht="54" customHeight="1">
      <c r="B47" s="44" t="s">
        <v>78</v>
      </c>
      <c r="C47" s="63" t="s">
        <v>110</v>
      </c>
      <c r="D47" s="61"/>
      <c r="E47" s="21">
        <v>36982</v>
      </c>
      <c r="F47" s="72"/>
      <c r="G47" s="73"/>
      <c r="H47" s="76"/>
      <c r="I47" s="73" t="s">
        <v>110</v>
      </c>
      <c r="J47" s="73" t="s">
        <v>110</v>
      </c>
      <c r="K47" s="5"/>
      <c r="L47" s="29" t="s">
        <v>159</v>
      </c>
      <c r="M47" s="63">
        <v>1</v>
      </c>
      <c r="N47" s="80">
        <v>57</v>
      </c>
      <c r="O47" s="29" t="s">
        <v>176</v>
      </c>
      <c r="P47" s="63">
        <v>9</v>
      </c>
      <c r="Q47" s="95"/>
      <c r="R47" s="96">
        <v>9</v>
      </c>
      <c r="S47" s="97">
        <v>9</v>
      </c>
      <c r="T47" s="97">
        <v>6</v>
      </c>
      <c r="U47" s="97">
        <v>3</v>
      </c>
      <c r="V47" s="98">
        <v>0</v>
      </c>
      <c r="W47" s="137">
        <v>3</v>
      </c>
    </row>
    <row r="48" spans="2:23" ht="58.5" customHeight="1">
      <c r="B48" s="44" t="s">
        <v>79</v>
      </c>
      <c r="C48" s="14" t="s">
        <v>110</v>
      </c>
      <c r="D48" s="59"/>
      <c r="E48" s="19">
        <v>37347</v>
      </c>
      <c r="F48" s="70"/>
      <c r="G48" s="71"/>
      <c r="H48" s="71"/>
      <c r="I48" s="71" t="s">
        <v>110</v>
      </c>
      <c r="J48" s="71" t="s">
        <v>110</v>
      </c>
      <c r="K48" s="4"/>
      <c r="L48" s="34" t="s">
        <v>167</v>
      </c>
      <c r="M48" s="14">
        <v>1</v>
      </c>
      <c r="N48" s="15"/>
      <c r="O48" s="34" t="s">
        <v>186</v>
      </c>
      <c r="P48" s="14">
        <v>0</v>
      </c>
      <c r="Q48" s="92"/>
      <c r="R48" s="93"/>
      <c r="S48" s="13">
        <v>0</v>
      </c>
      <c r="T48" s="13"/>
      <c r="U48" s="13"/>
      <c r="V48" s="94">
        <v>0</v>
      </c>
      <c r="W48" s="137">
        <v>12</v>
      </c>
    </row>
    <row r="49" spans="2:23" ht="63" customHeight="1">
      <c r="B49" s="44" t="s">
        <v>80</v>
      </c>
      <c r="C49" s="14" t="s">
        <v>110</v>
      </c>
      <c r="D49" s="59"/>
      <c r="E49" s="19">
        <v>37347</v>
      </c>
      <c r="F49" s="70"/>
      <c r="G49" s="71"/>
      <c r="H49" s="71"/>
      <c r="I49" s="71" t="s">
        <v>110</v>
      </c>
      <c r="J49" s="71" t="s">
        <v>110</v>
      </c>
      <c r="K49" s="4"/>
      <c r="L49" s="30" t="s">
        <v>132</v>
      </c>
      <c r="M49" s="14"/>
      <c r="N49" s="15"/>
      <c r="O49" s="30" t="s">
        <v>177</v>
      </c>
      <c r="P49" s="14">
        <f>Q49+R49</f>
        <v>0</v>
      </c>
      <c r="Q49" s="92"/>
      <c r="R49" s="93"/>
      <c r="S49" s="13">
        <f>T49+U49</f>
        <v>0</v>
      </c>
      <c r="T49" s="13"/>
      <c r="U49" s="13"/>
      <c r="V49" s="94">
        <v>0</v>
      </c>
      <c r="W49" s="137">
        <v>10</v>
      </c>
    </row>
    <row r="50" spans="2:23" ht="36" customHeight="1">
      <c r="B50" s="44" t="s">
        <v>81</v>
      </c>
      <c r="C50" s="14" t="s">
        <v>110</v>
      </c>
      <c r="D50" s="59"/>
      <c r="E50" s="19">
        <v>37408</v>
      </c>
      <c r="F50" s="70"/>
      <c r="G50" s="71"/>
      <c r="H50" s="71"/>
      <c r="I50" s="71" t="s">
        <v>110</v>
      </c>
      <c r="J50" s="71" t="s">
        <v>110</v>
      </c>
      <c r="K50" s="4"/>
      <c r="L50" s="30" t="s">
        <v>19</v>
      </c>
      <c r="M50" s="14"/>
      <c r="N50" s="15">
        <v>1</v>
      </c>
      <c r="O50" s="30" t="s">
        <v>185</v>
      </c>
      <c r="P50" s="14">
        <v>0</v>
      </c>
      <c r="Q50" s="92"/>
      <c r="R50" s="93"/>
      <c r="S50" s="13">
        <f>T50+U50</f>
        <v>0</v>
      </c>
      <c r="T50" s="13"/>
      <c r="U50" s="13"/>
      <c r="V50" s="94">
        <v>0</v>
      </c>
      <c r="W50" s="137">
        <v>0</v>
      </c>
    </row>
    <row r="51" spans="2:23" ht="33" customHeight="1">
      <c r="B51" s="44" t="s">
        <v>82</v>
      </c>
      <c r="C51" s="63" t="s">
        <v>110</v>
      </c>
      <c r="D51" s="61"/>
      <c r="E51" s="21">
        <v>37895</v>
      </c>
      <c r="F51" s="72"/>
      <c r="G51" s="73"/>
      <c r="H51" s="73"/>
      <c r="I51" s="73" t="s">
        <v>110</v>
      </c>
      <c r="J51" s="73" t="s">
        <v>110</v>
      </c>
      <c r="K51" s="5"/>
      <c r="L51" s="29" t="s">
        <v>168</v>
      </c>
      <c r="M51" s="63"/>
      <c r="N51" s="80"/>
      <c r="O51" s="29" t="s">
        <v>169</v>
      </c>
      <c r="P51" s="63">
        <v>0</v>
      </c>
      <c r="Q51" s="95"/>
      <c r="R51" s="96"/>
      <c r="S51" s="97">
        <f>T51+U51</f>
        <v>0</v>
      </c>
      <c r="T51" s="97"/>
      <c r="U51" s="97"/>
      <c r="V51" s="105">
        <v>0</v>
      </c>
      <c r="W51" s="137">
        <v>1</v>
      </c>
    </row>
    <row r="52" spans="2:23" ht="33" customHeight="1">
      <c r="B52" s="44" t="s">
        <v>83</v>
      </c>
      <c r="C52" s="64" t="s">
        <v>110</v>
      </c>
      <c r="D52" s="27"/>
      <c r="E52" s="20">
        <v>37257</v>
      </c>
      <c r="F52" s="16"/>
      <c r="G52" s="17"/>
      <c r="H52" s="17"/>
      <c r="I52" s="17" t="s">
        <v>110</v>
      </c>
      <c r="J52" s="17"/>
      <c r="K52" s="3"/>
      <c r="L52" s="29" t="s">
        <v>133</v>
      </c>
      <c r="M52" s="83"/>
      <c r="N52" s="83"/>
      <c r="O52" s="29" t="s">
        <v>133</v>
      </c>
      <c r="P52" s="63">
        <v>18</v>
      </c>
      <c r="Q52" s="83"/>
      <c r="R52" s="96">
        <v>18</v>
      </c>
      <c r="S52" s="97">
        <v>18</v>
      </c>
      <c r="T52" s="97">
        <v>18</v>
      </c>
      <c r="U52" s="83"/>
      <c r="V52" s="105">
        <v>0</v>
      </c>
      <c r="W52" s="137">
        <v>6</v>
      </c>
    </row>
    <row r="53" spans="2:23" ht="48" customHeight="1" thickBot="1">
      <c r="B53" s="45" t="s">
        <v>84</v>
      </c>
      <c r="C53" s="123" t="s">
        <v>110</v>
      </c>
      <c r="D53" s="124"/>
      <c r="E53" s="125" t="s">
        <v>99</v>
      </c>
      <c r="F53" s="126"/>
      <c r="G53" s="127" t="s">
        <v>110</v>
      </c>
      <c r="H53" s="127"/>
      <c r="I53" s="127"/>
      <c r="J53" s="127"/>
      <c r="K53" s="128"/>
      <c r="L53" s="129" t="s">
        <v>134</v>
      </c>
      <c r="M53" s="123">
        <v>2</v>
      </c>
      <c r="N53" s="130">
        <v>3</v>
      </c>
      <c r="O53" s="129" t="s">
        <v>126</v>
      </c>
      <c r="P53" s="131">
        <v>0</v>
      </c>
      <c r="Q53" s="132"/>
      <c r="R53" s="133"/>
      <c r="S53" s="134">
        <f>T53+U53</f>
        <v>0</v>
      </c>
      <c r="T53" s="134"/>
      <c r="U53" s="134"/>
      <c r="V53" s="135">
        <v>0</v>
      </c>
      <c r="W53" s="138">
        <v>0</v>
      </c>
    </row>
    <row r="54" spans="2:22" ht="54.75" customHeight="1">
      <c r="B54" s="122" t="s">
        <v>85</v>
      </c>
      <c r="C54" s="63" t="s">
        <v>110</v>
      </c>
      <c r="D54" s="61"/>
      <c r="E54" s="21">
        <v>37622</v>
      </c>
      <c r="F54" s="72"/>
      <c r="G54" s="73" t="s">
        <v>110</v>
      </c>
      <c r="H54" s="73"/>
      <c r="I54" s="73" t="s">
        <v>110</v>
      </c>
      <c r="J54" s="73"/>
      <c r="K54" s="5"/>
      <c r="L54" s="29" t="s">
        <v>135</v>
      </c>
      <c r="M54" s="63"/>
      <c r="N54" s="80"/>
      <c r="O54" s="29" t="s">
        <v>129</v>
      </c>
      <c r="P54" s="63">
        <v>1</v>
      </c>
      <c r="Q54" s="95"/>
      <c r="R54" s="96">
        <v>1</v>
      </c>
      <c r="S54" s="97">
        <v>1</v>
      </c>
      <c r="T54" s="97">
        <v>1</v>
      </c>
      <c r="U54" s="97"/>
      <c r="V54" s="98">
        <v>0</v>
      </c>
    </row>
    <row r="55" spans="2:22" ht="36" customHeight="1">
      <c r="B55" s="44" t="s">
        <v>86</v>
      </c>
      <c r="C55" s="63" t="s">
        <v>110</v>
      </c>
      <c r="D55" s="61"/>
      <c r="E55" s="21">
        <v>37803</v>
      </c>
      <c r="F55" s="72"/>
      <c r="G55" s="73"/>
      <c r="H55" s="73"/>
      <c r="I55" s="73" t="s">
        <v>110</v>
      </c>
      <c r="J55" s="73" t="s">
        <v>110</v>
      </c>
      <c r="K55" s="5"/>
      <c r="L55" s="29" t="s">
        <v>159</v>
      </c>
      <c r="M55" s="63"/>
      <c r="N55" s="80"/>
      <c r="O55" s="29" t="s">
        <v>119</v>
      </c>
      <c r="P55" s="63">
        <f>Q55+R55</f>
        <v>1</v>
      </c>
      <c r="Q55" s="95"/>
      <c r="R55" s="96">
        <v>1</v>
      </c>
      <c r="S55" s="97">
        <f>T55+U55</f>
        <v>1</v>
      </c>
      <c r="T55" s="97">
        <v>1</v>
      </c>
      <c r="U55" s="97"/>
      <c r="V55" s="98">
        <v>0</v>
      </c>
    </row>
    <row r="56" spans="2:22" ht="33" customHeight="1">
      <c r="B56" s="44" t="s">
        <v>87</v>
      </c>
      <c r="C56" s="63" t="s">
        <v>110</v>
      </c>
      <c r="D56" s="61"/>
      <c r="E56" s="21">
        <v>37712</v>
      </c>
      <c r="F56" s="72" t="s">
        <v>110</v>
      </c>
      <c r="G56" s="73"/>
      <c r="H56" s="73"/>
      <c r="I56" s="73"/>
      <c r="J56" s="73"/>
      <c r="K56" s="5"/>
      <c r="L56" s="29" t="s">
        <v>22</v>
      </c>
      <c r="M56" s="63"/>
      <c r="N56" s="80">
        <v>4</v>
      </c>
      <c r="O56" s="29" t="s">
        <v>23</v>
      </c>
      <c r="P56" s="63">
        <v>3</v>
      </c>
      <c r="Q56" s="95"/>
      <c r="R56" s="96">
        <v>3</v>
      </c>
      <c r="S56" s="97">
        <v>3</v>
      </c>
      <c r="T56" s="97"/>
      <c r="U56" s="97">
        <v>3</v>
      </c>
      <c r="V56" s="98">
        <v>0</v>
      </c>
    </row>
    <row r="57" spans="2:22" ht="33" customHeight="1">
      <c r="B57" s="44" t="s">
        <v>88</v>
      </c>
      <c r="C57" s="64" t="s">
        <v>110</v>
      </c>
      <c r="D57" s="27"/>
      <c r="E57" s="20">
        <v>37073</v>
      </c>
      <c r="F57" s="16" t="s">
        <v>110</v>
      </c>
      <c r="G57" s="17"/>
      <c r="H57" s="17"/>
      <c r="I57" s="17"/>
      <c r="J57" s="17"/>
      <c r="K57" s="3"/>
      <c r="L57" s="28" t="s">
        <v>123</v>
      </c>
      <c r="M57" s="64">
        <v>2</v>
      </c>
      <c r="N57" s="79"/>
      <c r="O57" s="28" t="s">
        <v>124</v>
      </c>
      <c r="P57" s="106">
        <v>0</v>
      </c>
      <c r="Q57" s="143" t="s">
        <v>125</v>
      </c>
      <c r="R57" s="144"/>
      <c r="S57" s="13">
        <f>T57+U57</f>
        <v>0</v>
      </c>
      <c r="T57" s="13"/>
      <c r="U57" s="13"/>
      <c r="V57" s="94">
        <v>0</v>
      </c>
    </row>
    <row r="58" spans="2:22" ht="27.75" customHeight="1">
      <c r="B58" s="44" t="s">
        <v>89</v>
      </c>
      <c r="C58" s="14" t="s">
        <v>110</v>
      </c>
      <c r="D58" s="59"/>
      <c r="E58" s="19">
        <v>33178</v>
      </c>
      <c r="F58" s="70"/>
      <c r="G58" s="71" t="s">
        <v>110</v>
      </c>
      <c r="H58" s="71"/>
      <c r="I58" s="71"/>
      <c r="J58" s="71"/>
      <c r="K58" s="4"/>
      <c r="L58" s="30" t="s">
        <v>121</v>
      </c>
      <c r="M58" s="14">
        <v>5</v>
      </c>
      <c r="N58" s="15">
        <v>6</v>
      </c>
      <c r="O58" s="33" t="s">
        <v>122</v>
      </c>
      <c r="P58" s="107">
        <v>0</v>
      </c>
      <c r="Q58" s="92"/>
      <c r="R58" s="93"/>
      <c r="S58" s="90">
        <f>T58+U58</f>
        <v>0</v>
      </c>
      <c r="T58" s="97"/>
      <c r="U58" s="97"/>
      <c r="V58" s="108">
        <v>0</v>
      </c>
    </row>
    <row r="59" spans="2:22" ht="33" customHeight="1">
      <c r="B59" s="44" t="s">
        <v>90</v>
      </c>
      <c r="C59" s="63" t="s">
        <v>110</v>
      </c>
      <c r="D59" s="61"/>
      <c r="E59" s="24">
        <v>37561</v>
      </c>
      <c r="F59" s="72" t="s">
        <v>110</v>
      </c>
      <c r="G59" s="73"/>
      <c r="H59" s="73"/>
      <c r="I59" s="73"/>
      <c r="J59" s="73"/>
      <c r="K59" s="5"/>
      <c r="L59" s="35" t="s">
        <v>24</v>
      </c>
      <c r="M59" s="63"/>
      <c r="N59" s="80">
        <v>3</v>
      </c>
      <c r="O59" s="29" t="s">
        <v>25</v>
      </c>
      <c r="P59" s="14">
        <f>Q59+R59</f>
        <v>5</v>
      </c>
      <c r="Q59" s="95">
        <v>5</v>
      </c>
      <c r="R59" s="96"/>
      <c r="S59" s="13">
        <f>T59+U59</f>
        <v>3</v>
      </c>
      <c r="T59" s="97">
        <v>3</v>
      </c>
      <c r="U59" s="97"/>
      <c r="V59" s="98">
        <v>2</v>
      </c>
    </row>
    <row r="60" spans="2:22" ht="33" customHeight="1">
      <c r="B60" s="44" t="s">
        <v>91</v>
      </c>
      <c r="C60" s="14" t="s">
        <v>110</v>
      </c>
      <c r="D60" s="59"/>
      <c r="E60" s="25">
        <v>38078</v>
      </c>
      <c r="F60" s="70" t="s">
        <v>110</v>
      </c>
      <c r="G60" s="71"/>
      <c r="H60" s="71"/>
      <c r="I60" s="71"/>
      <c r="J60" s="71"/>
      <c r="K60" s="4"/>
      <c r="L60" s="39" t="s">
        <v>1</v>
      </c>
      <c r="M60" s="14"/>
      <c r="N60" s="15"/>
      <c r="O60" s="33" t="s">
        <v>2</v>
      </c>
      <c r="P60" s="14"/>
      <c r="Q60" s="92"/>
      <c r="R60" s="93"/>
      <c r="S60" s="13"/>
      <c r="T60" s="13"/>
      <c r="U60" s="13"/>
      <c r="V60" s="94"/>
    </row>
    <row r="61" spans="2:22" ht="33" customHeight="1">
      <c r="B61" s="44" t="s">
        <v>92</v>
      </c>
      <c r="C61" s="64" t="s">
        <v>110</v>
      </c>
      <c r="D61" s="27"/>
      <c r="E61" s="20">
        <v>37803</v>
      </c>
      <c r="F61" s="16" t="s">
        <v>110</v>
      </c>
      <c r="G61" s="17"/>
      <c r="H61" s="17"/>
      <c r="I61" s="17"/>
      <c r="J61" s="17"/>
      <c r="K61" s="3"/>
      <c r="L61" s="28" t="s">
        <v>130</v>
      </c>
      <c r="M61" s="64">
        <v>1</v>
      </c>
      <c r="N61" s="79">
        <v>3</v>
      </c>
      <c r="O61" s="28" t="s">
        <v>131</v>
      </c>
      <c r="P61" s="64">
        <f>Q61+R61</f>
        <v>2</v>
      </c>
      <c r="Q61" s="88"/>
      <c r="R61" s="89">
        <v>2</v>
      </c>
      <c r="S61" s="90">
        <f>T61+U61</f>
        <v>1</v>
      </c>
      <c r="T61" s="90"/>
      <c r="U61" s="90">
        <v>1</v>
      </c>
      <c r="V61" s="91">
        <v>1</v>
      </c>
    </row>
    <row r="62" spans="2:22" ht="33" customHeight="1">
      <c r="B62" s="44" t="s">
        <v>93</v>
      </c>
      <c r="C62" s="14" t="s">
        <v>110</v>
      </c>
      <c r="D62" s="59"/>
      <c r="E62" s="19">
        <v>37895</v>
      </c>
      <c r="F62" s="70" t="s">
        <v>110</v>
      </c>
      <c r="G62" s="71"/>
      <c r="H62" s="71"/>
      <c r="I62" s="71"/>
      <c r="J62" s="71"/>
      <c r="K62" s="4"/>
      <c r="L62" s="33" t="s">
        <v>127</v>
      </c>
      <c r="M62" s="14"/>
      <c r="N62" s="15">
        <v>1</v>
      </c>
      <c r="O62" s="30" t="s">
        <v>128</v>
      </c>
      <c r="P62" s="14">
        <v>4</v>
      </c>
      <c r="Q62" s="92"/>
      <c r="R62" s="93">
        <v>4</v>
      </c>
      <c r="S62" s="13">
        <v>1</v>
      </c>
      <c r="T62" s="13">
        <v>1</v>
      </c>
      <c r="U62" s="13"/>
      <c r="V62" s="94">
        <v>3</v>
      </c>
    </row>
    <row r="63" spans="2:22" ht="29.25" customHeight="1">
      <c r="B63" s="44" t="s">
        <v>94</v>
      </c>
      <c r="C63" s="63" t="s">
        <v>110</v>
      </c>
      <c r="D63" s="61"/>
      <c r="E63" s="21">
        <v>37162</v>
      </c>
      <c r="F63" s="72"/>
      <c r="G63" s="73"/>
      <c r="H63" s="73"/>
      <c r="I63" s="73" t="s">
        <v>110</v>
      </c>
      <c r="J63" s="73" t="s">
        <v>110</v>
      </c>
      <c r="K63" s="5"/>
      <c r="L63" s="29" t="s">
        <v>10</v>
      </c>
      <c r="M63" s="63"/>
      <c r="N63" s="80"/>
      <c r="O63" s="29" t="s">
        <v>10</v>
      </c>
      <c r="P63" s="102">
        <f>Q63+R63</f>
        <v>1</v>
      </c>
      <c r="Q63" s="95"/>
      <c r="R63" s="96">
        <v>1</v>
      </c>
      <c r="S63" s="97">
        <v>1</v>
      </c>
      <c r="T63" s="97">
        <v>1</v>
      </c>
      <c r="U63" s="97"/>
      <c r="V63" s="98">
        <v>0</v>
      </c>
    </row>
    <row r="64" spans="2:22" ht="25.5" customHeight="1">
      <c r="B64" s="44" t="s">
        <v>95</v>
      </c>
      <c r="C64" s="14"/>
      <c r="D64" s="59" t="s">
        <v>110</v>
      </c>
      <c r="E64" s="140" t="s">
        <v>17</v>
      </c>
      <c r="F64" s="70"/>
      <c r="G64" s="71"/>
      <c r="H64" s="71"/>
      <c r="I64" s="71"/>
      <c r="J64" s="71"/>
      <c r="K64" s="4"/>
      <c r="L64" s="30"/>
      <c r="M64" s="14"/>
      <c r="N64" s="15"/>
      <c r="O64" s="30"/>
      <c r="P64" s="14"/>
      <c r="Q64" s="92"/>
      <c r="R64" s="93"/>
      <c r="S64" s="13"/>
      <c r="T64" s="13"/>
      <c r="U64" s="13"/>
      <c r="V64" s="94"/>
    </row>
    <row r="65" spans="2:22" ht="35.25" customHeight="1">
      <c r="B65" s="44" t="s">
        <v>96</v>
      </c>
      <c r="C65" s="65" t="s">
        <v>110</v>
      </c>
      <c r="D65" s="66"/>
      <c r="E65" s="23">
        <v>30317</v>
      </c>
      <c r="F65" s="74"/>
      <c r="G65" s="75"/>
      <c r="H65" s="75"/>
      <c r="I65" s="75" t="s">
        <v>110</v>
      </c>
      <c r="J65" s="75"/>
      <c r="K65" s="6"/>
      <c r="L65" s="36" t="s">
        <v>5</v>
      </c>
      <c r="M65" s="65"/>
      <c r="N65" s="84">
        <v>4</v>
      </c>
      <c r="O65" s="36" t="s">
        <v>5</v>
      </c>
      <c r="P65" s="65">
        <v>0</v>
      </c>
      <c r="Q65" s="109"/>
      <c r="R65" s="110"/>
      <c r="S65" s="111">
        <v>0</v>
      </c>
      <c r="T65" s="111"/>
      <c r="U65" s="111"/>
      <c r="V65" s="112">
        <v>0</v>
      </c>
    </row>
    <row r="66" spans="2:22" ht="33" customHeight="1" thickBot="1">
      <c r="B66" s="46" t="s">
        <v>97</v>
      </c>
      <c r="C66" s="67" t="s">
        <v>110</v>
      </c>
      <c r="D66" s="68"/>
      <c r="E66" s="26">
        <v>37895</v>
      </c>
      <c r="F66" s="77" t="s">
        <v>110</v>
      </c>
      <c r="G66" s="78"/>
      <c r="H66" s="78"/>
      <c r="I66" s="78"/>
      <c r="J66" s="78"/>
      <c r="K66" s="8"/>
      <c r="L66" s="37" t="s">
        <v>33</v>
      </c>
      <c r="M66" s="67"/>
      <c r="N66" s="85">
        <v>3</v>
      </c>
      <c r="O66" s="37" t="s">
        <v>34</v>
      </c>
      <c r="P66" s="67">
        <v>1</v>
      </c>
      <c r="Q66" s="113"/>
      <c r="R66" s="114">
        <v>1</v>
      </c>
      <c r="S66" s="115">
        <v>1</v>
      </c>
      <c r="T66" s="115"/>
      <c r="U66" s="115">
        <v>1</v>
      </c>
      <c r="V66" s="116">
        <v>0</v>
      </c>
    </row>
    <row r="67" spans="2:22" ht="23.25" customHeight="1" thickBot="1" thickTop="1">
      <c r="B67" s="120" t="s">
        <v>37</v>
      </c>
      <c r="C67" s="121">
        <f>COUNTIF(C6:C66,"○")</f>
        <v>55</v>
      </c>
      <c r="D67" s="55">
        <f>COUNTIF(D6:D66,"○")</f>
        <v>6</v>
      </c>
      <c r="E67" s="10"/>
      <c r="F67" s="69">
        <f>COUNTIF(F6:F66,"○")</f>
        <v>18</v>
      </c>
      <c r="G67" s="54">
        <f>COUNTIF(G6:G66,"○")</f>
        <v>5</v>
      </c>
      <c r="H67" s="54">
        <f>COUNTIF(H6:H66,"○")</f>
        <v>4</v>
      </c>
      <c r="I67" s="54">
        <f>COUNTIF(I6:I66,"○")</f>
        <v>31</v>
      </c>
      <c r="J67" s="55">
        <f>COUNTIF(J6:J66,"○")</f>
        <v>24</v>
      </c>
      <c r="K67" s="9">
        <f>SUM(K6:K65)</f>
        <v>0</v>
      </c>
      <c r="L67" s="1"/>
      <c r="M67" s="86">
        <f>SUM(M6:M66)</f>
        <v>23</v>
      </c>
      <c r="N67" s="87">
        <f>SUM(N6:N66)</f>
        <v>126</v>
      </c>
      <c r="O67" s="10"/>
      <c r="P67" s="117">
        <f aca="true" t="shared" si="1" ref="P67:V67">SUM(P6:P66)</f>
        <v>162</v>
      </c>
      <c r="Q67" s="118">
        <f t="shared" si="1"/>
        <v>32</v>
      </c>
      <c r="R67" s="118">
        <f t="shared" si="1"/>
        <v>130</v>
      </c>
      <c r="S67" s="118">
        <f t="shared" si="1"/>
        <v>145</v>
      </c>
      <c r="T67" s="118">
        <f t="shared" si="1"/>
        <v>75</v>
      </c>
      <c r="U67" s="118">
        <f t="shared" si="1"/>
        <v>70</v>
      </c>
      <c r="V67" s="119">
        <f t="shared" si="1"/>
        <v>17</v>
      </c>
    </row>
    <row r="68" spans="2:22" ht="27" customHeight="1">
      <c r="B68" s="49" t="s">
        <v>111</v>
      </c>
      <c r="C68" s="48"/>
      <c r="D68" s="48"/>
      <c r="E68" s="48"/>
      <c r="F68" s="48"/>
      <c r="G68" s="48"/>
      <c r="H68" s="48"/>
      <c r="I68" s="48"/>
      <c r="J68" s="48"/>
      <c r="K68" s="48"/>
      <c r="L68" s="48"/>
      <c r="M68" s="48"/>
      <c r="N68" s="48"/>
      <c r="O68" s="48"/>
      <c r="P68" s="48"/>
      <c r="Q68" s="48"/>
      <c r="R68" s="48"/>
      <c r="S68" s="48"/>
      <c r="T68" s="48"/>
      <c r="U68" s="48"/>
      <c r="V68" s="48"/>
    </row>
    <row r="69" ht="18.75" customHeight="1">
      <c r="B69" s="56" t="s">
        <v>112</v>
      </c>
    </row>
    <row r="70" spans="2:23" ht="78" customHeight="1">
      <c r="B70" s="167" t="s">
        <v>192</v>
      </c>
      <c r="C70" s="167"/>
      <c r="D70" s="167"/>
      <c r="E70" s="167"/>
      <c r="F70" s="167"/>
      <c r="G70" s="167"/>
      <c r="H70" s="167"/>
      <c r="I70" s="167"/>
      <c r="J70" s="167"/>
      <c r="K70" s="167"/>
      <c r="L70" s="167"/>
      <c r="M70" s="167"/>
      <c r="N70" s="167"/>
      <c r="O70" s="167"/>
      <c r="P70" s="167"/>
      <c r="Q70" s="167"/>
      <c r="R70" s="167"/>
      <c r="S70" s="167"/>
      <c r="T70" s="167"/>
      <c r="U70" s="167"/>
      <c r="V70" s="167"/>
      <c r="W70" s="167"/>
    </row>
    <row r="71" ht="17.25">
      <c r="B71" s="56" t="s">
        <v>193</v>
      </c>
    </row>
  </sheetData>
  <mergeCells count="24">
    <mergeCell ref="B70:W70"/>
    <mergeCell ref="W9:W10"/>
    <mergeCell ref="G4:G5"/>
    <mergeCell ref="P3:V3"/>
    <mergeCell ref="S4:U4"/>
    <mergeCell ref="W3:W5"/>
    <mergeCell ref="V4:V5"/>
    <mergeCell ref="B3:B5"/>
    <mergeCell ref="C3:D3"/>
    <mergeCell ref="E3:E5"/>
    <mergeCell ref="C4:C5"/>
    <mergeCell ref="D4:D5"/>
    <mergeCell ref="F4:F5"/>
    <mergeCell ref="H4:H5"/>
    <mergeCell ref="Q57:R57"/>
    <mergeCell ref="K4:K5"/>
    <mergeCell ref="M4:M5"/>
    <mergeCell ref="N4:N5"/>
    <mergeCell ref="P4:R4"/>
    <mergeCell ref="L3:L5"/>
    <mergeCell ref="M3:N3"/>
    <mergeCell ref="O3:O5"/>
    <mergeCell ref="F3:K3"/>
    <mergeCell ref="I4:J4"/>
  </mergeCells>
  <printOptions/>
  <pageMargins left="0.88" right="0.75" top="0.43" bottom="0.44" header="0.36" footer="0.37"/>
  <pageSetup horizontalDpi="300" verticalDpi="3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内閣府男女共同参画局推進課</cp:lastModifiedBy>
  <cp:lastPrinted>2004-08-09T11:27:06Z</cp:lastPrinted>
  <dcterms:created xsi:type="dcterms:W3CDTF">2004-04-16T04:36:12Z</dcterms:created>
  <dcterms:modified xsi:type="dcterms:W3CDTF">2004-08-23T09:05:38Z</dcterms:modified>
  <cp:category/>
  <cp:version/>
  <cp:contentType/>
  <cp:contentStatus/>
</cp:coreProperties>
</file>